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_s\Documents\ŠEPETA\Šepeta - 2018 m\2018-12-31 Biudžeto vykdymo ataskaitos\"/>
    </mc:Choice>
  </mc:AlternateContent>
  <xr:revisionPtr revIDLastSave="0" documentId="13_ncr:1_{BEE4C825-60A7-4264-9EE9-46F56F971A14}" xr6:coauthVersionLast="40" xr6:coauthVersionMax="40" xr10:uidLastSave="{00000000-0000-0000-0000-000000000000}"/>
  <bookViews>
    <workbookView xWindow="0" yWindow="0" windowWidth="28800" windowHeight="1042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32" i="1" l="1"/>
  <c r="J32" i="1"/>
  <c r="K32" i="1"/>
  <c r="K31" i="1" s="1"/>
  <c r="K168" i="1" s="1"/>
  <c r="L32" i="1"/>
  <c r="I33" i="1"/>
  <c r="J33" i="1"/>
  <c r="K33" i="1"/>
  <c r="I37" i="1"/>
  <c r="J37" i="1"/>
  <c r="L37" i="1"/>
  <c r="I40" i="1"/>
  <c r="I39" i="1" s="1"/>
  <c r="J40" i="1"/>
  <c r="J39" i="1" s="1"/>
  <c r="K40" i="1"/>
  <c r="K39" i="1" s="1"/>
  <c r="L40" i="1"/>
  <c r="L39" i="1" s="1"/>
  <c r="L58" i="1"/>
  <c r="L57" i="1" s="1"/>
  <c r="I59" i="1"/>
  <c r="J59" i="1"/>
  <c r="L59" i="1"/>
  <c r="I63" i="1"/>
  <c r="I58" i="1" s="1"/>
  <c r="I57" i="1" s="1"/>
  <c r="J63" i="1"/>
  <c r="L63" i="1"/>
  <c r="I67" i="1"/>
  <c r="J67" i="1"/>
  <c r="J58" i="1" s="1"/>
  <c r="J57" i="1" s="1"/>
  <c r="L67" i="1"/>
  <c r="I71" i="1"/>
  <c r="J71" i="1"/>
  <c r="L71" i="1"/>
  <c r="I72" i="1"/>
  <c r="J72" i="1"/>
  <c r="L72" i="1"/>
  <c r="I74" i="1"/>
  <c r="I75" i="1"/>
  <c r="J75" i="1"/>
  <c r="J74" i="1" s="1"/>
  <c r="L75" i="1"/>
  <c r="L74" i="1" s="1"/>
  <c r="L79" i="1"/>
  <c r="I80" i="1"/>
  <c r="I79" i="1" s="1"/>
  <c r="J80" i="1"/>
  <c r="L80" i="1"/>
  <c r="I83" i="1"/>
  <c r="J83" i="1"/>
  <c r="L83" i="1"/>
  <c r="I86" i="1"/>
  <c r="J86" i="1"/>
  <c r="J79" i="1" s="1"/>
  <c r="L86" i="1"/>
  <c r="I92" i="1"/>
  <c r="I91" i="1" s="1"/>
  <c r="J92" i="1"/>
  <c r="L92" i="1"/>
  <c r="I95" i="1"/>
  <c r="J95" i="1"/>
  <c r="L95" i="1"/>
  <c r="I97" i="1"/>
  <c r="J97" i="1"/>
  <c r="J91" i="1" s="1"/>
  <c r="L97" i="1"/>
  <c r="I99" i="1"/>
  <c r="J99" i="1"/>
  <c r="L99" i="1"/>
  <c r="L91" i="1" s="1"/>
  <c r="I101" i="1"/>
  <c r="J101" i="1"/>
  <c r="L101" i="1"/>
  <c r="I103" i="1"/>
  <c r="I104" i="1"/>
  <c r="J104" i="1"/>
  <c r="J103" i="1" s="1"/>
  <c r="L104" i="1"/>
  <c r="L103" i="1" s="1"/>
  <c r="I107" i="1"/>
  <c r="J107" i="1"/>
  <c r="L107" i="1"/>
  <c r="I111" i="1"/>
  <c r="J111" i="1"/>
  <c r="L111" i="1"/>
  <c r="I114" i="1"/>
  <c r="I115" i="1"/>
  <c r="J115" i="1"/>
  <c r="J114" i="1" s="1"/>
  <c r="L115" i="1"/>
  <c r="L114" i="1" s="1"/>
  <c r="I119" i="1"/>
  <c r="J119" i="1"/>
  <c r="L119" i="1"/>
  <c r="I122" i="1"/>
  <c r="J122" i="1"/>
  <c r="L122" i="1"/>
  <c r="I125" i="1"/>
  <c r="J125" i="1"/>
  <c r="L125" i="1"/>
  <c r="L124" i="1" s="1"/>
  <c r="L121" i="1" s="1"/>
  <c r="L129" i="1"/>
  <c r="I130" i="1"/>
  <c r="I129" i="1" s="1"/>
  <c r="I124" i="1" s="1"/>
  <c r="J130" i="1"/>
  <c r="J129" i="1" s="1"/>
  <c r="J124" i="1" s="1"/>
  <c r="L130" i="1"/>
  <c r="I137" i="1"/>
  <c r="I136" i="1" s="1"/>
  <c r="I135" i="1" s="1"/>
  <c r="I134" i="1" s="1"/>
  <c r="J137" i="1"/>
  <c r="J136" i="1" s="1"/>
  <c r="J135" i="1" s="1"/>
  <c r="J134" i="1" s="1"/>
  <c r="L137" i="1"/>
  <c r="I139" i="1"/>
  <c r="J139" i="1"/>
  <c r="L139" i="1"/>
  <c r="I143" i="1"/>
  <c r="J143" i="1"/>
  <c r="L143" i="1"/>
  <c r="L136" i="1" s="1"/>
  <c r="L135" i="1" s="1"/>
  <c r="L134" i="1" s="1"/>
  <c r="I149" i="1"/>
  <c r="J149" i="1"/>
  <c r="L149" i="1"/>
  <c r="I154" i="1"/>
  <c r="I155" i="1"/>
  <c r="J155" i="1"/>
  <c r="J154" i="1" s="1"/>
  <c r="L155" i="1"/>
  <c r="L154" i="1" s="1"/>
  <c r="I157" i="1"/>
  <c r="J157" i="1"/>
  <c r="L157" i="1"/>
  <c r="I175" i="1"/>
  <c r="J175" i="1"/>
  <c r="J121" i="1" l="1"/>
  <c r="J31" i="1"/>
  <c r="J168" i="1" s="1"/>
  <c r="L31" i="1"/>
  <c r="L168" i="1" s="1"/>
  <c r="I121" i="1"/>
  <c r="I31" i="1" s="1"/>
  <c r="I168" i="1" s="1"/>
</calcChain>
</file>

<file path=xl/sharedStrings.xml><?xml version="1.0" encoding="utf-8"?>
<sst xmlns="http://schemas.openxmlformats.org/spreadsheetml/2006/main" count="318" uniqueCount="161">
  <si>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</si>
  <si>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</si>
  <si>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</si>
  <si>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</si>
  <si>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</si>
  <si>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Kupiškio r. Šepetos Almos Adamkienės pagrindinė mokykla, 190052243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</si>
  <si>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</si>
  <si>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</si>
  <si>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gruodžio mėn. 31 d.</t>
  </si>
  <si>
    <t>12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</si>
  <si>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</si>
  <si>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</si>
  <si>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</si>
  <si>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</si>
  <si>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</si>
  <si>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</si>
  <si>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</si>
  <si>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190052243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</si>
  <si>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</si>
  <si>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</si>
  <si>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</si>
  <si>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</si>
  <si>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</si>
  <si>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</si>
  <si>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</si>
  <si>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</si>
  <si>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</si>
  <si>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</si>
  <si>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</si>
  <si>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</si>
  <si>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</si>
  <si>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</si>
  <si>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</si>
  <si>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</si>
  <si>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</si>
  <si>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</si>
  <si>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</si>
  <si>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</si>
  <si>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</si>
  <si>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</si>
  <si>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</si>
  <si>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</si>
  <si>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</si>
  <si>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</si>
  <si>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</si>
  <si>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</si>
  <si>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</si>
  <si>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</si>
  <si>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</si>
  <si>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</si>
  <si>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</si>
  <si>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</si>
  <si>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</si>
  <si>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</si>
  <si>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</si>
  <si>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</si>
  <si>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</si>
  <si>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</si>
  <si>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</si>
  <si>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</si>
  <si>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</si>
  <si>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</si>
  <si>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</si>
  <si>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</si>
  <si>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</si>
  <si>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</si>
  <si>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</si>
  <si>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</si>
  <si>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</si>
  <si>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</si>
  <si>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</si>
  <si>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</si>
  <si>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</si>
  <si>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</si>
  <si>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</si>
  <si>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</si>
  <si>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</si>
  <si>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</si>
  <si>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</si>
  <si>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</si>
  <si>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</si>
  <si>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</si>
  <si>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</si>
  <si>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</si>
  <si>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</si>
  <si>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</si>
  <si>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</si>
  <si>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</si>
  <si>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</si>
  <si>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</si>
  <si>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</si>
  <si>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</si>
  <si>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</si>
  <si>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</si>
  <si>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</si>
  <si>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</si>
  <si>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</si>
  <si>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</si>
  <si>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</si>
  <si>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</si>
  <si>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</si>
  <si>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</si>
  <si>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</si>
  <si>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</si>
  <si>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</si>
  <si>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</si>
  <si>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</si>
  <si>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</si>
  <si>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</si>
  <si>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</si>
  <si>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</si>
  <si>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</si>
  <si>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</si>
  <si>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</si>
  <si>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</si>
  <si>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</si>
  <si>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</si>
  <si>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</si>
  <si>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</si>
  <si>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</si>
  <si>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</si>
  <si>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</si>
  <si>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</si>
  <si>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</si>
  <si>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</si>
  <si>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</si>
  <si>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</si>
  <si>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</si>
  <si>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</si>
  <si>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</si>
  <si>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</si>
  <si>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</si>
  <si>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</si>
  <si>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</si>
  <si>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</si>
  <si>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</si>
  <si>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</si>
  <si>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</si>
  <si>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</si>
  <si>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</si>
  <si>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</si>
  <si>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</si>
  <si>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</si>
  <si>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</si>
  <si>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</si>
  <si>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</si>
  <si>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</si>
  <si>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</si>
  <si>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</si>
  <si>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</si>
  <si>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</si>
  <si>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</si>
  <si>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</si>
  <si>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</si>
  <si>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</si>
  <si>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Vanda Vanagienė</t>
  </si>
  <si>
    <t>( įstaigos vadovo ar jo įgalioto asmens pareigų pavadinimas)                     (parašas)                              (vardas, pavardė)</t>
  </si>
  <si>
    <t>Savivaldybės įstaigų buh. apskaitos tarnybos vedėja</t>
  </si>
  <si>
    <t>Jolanta Balaišienė</t>
  </si>
  <si>
    <t>(vyriausiasis buhalteris (buhalteris))                                                           (parašas)                                (vardas, pavardė)</t>
  </si>
  <si>
    <t xml:space="preserve">                          2019.01.17 Nr.T3-91-10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</si>
</sst>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Cambria"/>
      <family val="1"/>
      <charset val="186"/>
    </font>
    <font>
      <sz val="9"/>
      <color indexed="8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 applyFill="1" applyProtection="1"/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0" fillId="0" borderId="3" xfId="0" applyFill="1" applyBorder="1" applyAlignment="1" applyProtection="1">
      <alignment horizontal="centerContinuous" vertical="center"/>
    </xf>
    <xf numFmtId="0" fontId="3" fillId="0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1" fontId="1" fillId="0" borderId="7" xfId="0" applyNumberFormat="1" applyFont="1" applyFill="1" applyBorder="1" applyProtection="1"/>
    <xf numFmtId="0" fontId="1" fillId="0" borderId="7" xfId="0" applyFont="1" applyFill="1" applyBorder="1" applyProtection="1"/>
    <xf numFmtId="0" fontId="1" fillId="0" borderId="4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Protection="1"/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13" xfId="0" applyFill="1" applyBorder="1" applyAlignment="1" applyProtection="1">
      <alignment horizontal="right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zoomScale="124" workbookViewId="0">
      <selection activeCell="G19" sqref="G19:I19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77" t="s">
        <v>0</v>
      </c>
      <c r="J1" s="78"/>
      <c r="K1" s="78"/>
      <c r="L1" s="78"/>
      <c r="M1" s="1"/>
      <c r="N1" s="1"/>
    </row>
    <row r="2" spans="1:14" x14ac:dyDescent="0.2">
      <c r="I2" s="77" t="s">
        <v>1</v>
      </c>
      <c r="J2" s="78"/>
      <c r="K2" s="78"/>
      <c r="L2" s="78"/>
      <c r="M2" s="1"/>
      <c r="N2" s="1"/>
    </row>
    <row r="3" spans="1:14" x14ac:dyDescent="0.2">
      <c r="I3" s="77" t="s">
        <v>2</v>
      </c>
      <c r="J3" s="78"/>
      <c r="K3" s="78"/>
      <c r="L3" s="78"/>
      <c r="M3" s="1"/>
      <c r="N3" s="1"/>
    </row>
    <row r="4" spans="1:14" x14ac:dyDescent="0.2">
      <c r="I4" s="77" t="s">
        <v>3</v>
      </c>
      <c r="J4" s="78"/>
      <c r="K4" s="78"/>
      <c r="L4" s="78"/>
      <c r="M4" s="1"/>
      <c r="N4" s="1"/>
    </row>
    <row r="5" spans="1:14" ht="14.25" customHeight="1" x14ac:dyDescent="0.2">
      <c r="I5" s="46" t="s">
        <v>4</v>
      </c>
      <c r="J5" s="47"/>
      <c r="K5" s="47"/>
      <c r="L5" s="47"/>
      <c r="M5" s="1"/>
      <c r="N5" s="1"/>
    </row>
    <row r="6" spans="1:14" ht="14.25" customHeight="1" x14ac:dyDescent="0.2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4" x14ac:dyDescent="0.2">
      <c r="A7" s="18"/>
      <c r="B7" s="18"/>
      <c r="C7" s="75" t="s">
        <v>5</v>
      </c>
      <c r="D7" s="76"/>
      <c r="E7" s="76"/>
      <c r="F7" s="76"/>
      <c r="G7" s="76"/>
      <c r="H7" s="76"/>
      <c r="I7" s="76"/>
      <c r="J7" s="76"/>
      <c r="K7" s="76"/>
      <c r="L7" s="76"/>
      <c r="M7" s="25"/>
    </row>
    <row r="8" spans="1:14" x14ac:dyDescent="0.2">
      <c r="A8" s="18"/>
      <c r="B8" s="18"/>
      <c r="C8" s="71" t="s">
        <v>6</v>
      </c>
      <c r="D8" s="72"/>
      <c r="E8" s="72"/>
      <c r="F8" s="72"/>
      <c r="G8" s="72"/>
      <c r="H8" s="72"/>
      <c r="I8" s="72"/>
      <c r="J8" s="72"/>
      <c r="K8" s="72"/>
      <c r="L8" s="72"/>
      <c r="M8" s="26"/>
    </row>
    <row r="9" spans="1:14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 x14ac:dyDescent="0.2">
      <c r="A10" s="18"/>
      <c r="B10" s="18"/>
      <c r="C10" s="18"/>
      <c r="D10" s="18"/>
      <c r="E10" s="79" t="s">
        <v>7</v>
      </c>
      <c r="F10" s="80"/>
      <c r="G10" s="80"/>
      <c r="H10" s="80"/>
      <c r="I10" s="80"/>
      <c r="J10" s="80"/>
      <c r="K10" s="80"/>
      <c r="L10" s="80"/>
      <c r="M10" s="80"/>
    </row>
    <row r="11" spans="1:1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4" x14ac:dyDescent="0.2">
      <c r="A12" s="18"/>
      <c r="B12" s="18"/>
      <c r="C12" s="18"/>
      <c r="D12" s="18"/>
      <c r="E12" s="18"/>
      <c r="F12" s="18"/>
      <c r="G12" s="74" t="s">
        <v>8</v>
      </c>
      <c r="H12" s="74"/>
      <c r="I12" s="70"/>
      <c r="J12" s="70"/>
      <c r="K12" s="70"/>
      <c r="L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">
      <c r="A14" s="18"/>
      <c r="B14" s="18"/>
      <c r="C14" s="18"/>
      <c r="D14" s="18"/>
      <c r="E14" s="18"/>
      <c r="F14" s="18"/>
      <c r="G14" s="48" t="s">
        <v>9</v>
      </c>
      <c r="H14" s="48"/>
      <c r="I14" s="49"/>
      <c r="J14" s="49"/>
      <c r="K14" s="49"/>
      <c r="L14" s="18"/>
    </row>
    <row r="15" spans="1:14" x14ac:dyDescent="0.2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18"/>
      <c r="C17" s="18"/>
      <c r="D17" s="18"/>
      <c r="E17" s="18"/>
      <c r="F17" s="18"/>
      <c r="G17" s="73" t="s">
        <v>11</v>
      </c>
      <c r="H17" s="73"/>
      <c r="I17" s="73"/>
      <c r="J17" s="73"/>
      <c r="K17" s="18"/>
      <c r="L17" s="18"/>
    </row>
    <row r="18" spans="1:12" x14ac:dyDescent="0.2">
      <c r="A18" s="18"/>
      <c r="B18" s="18"/>
      <c r="C18" s="18"/>
      <c r="D18" s="18"/>
      <c r="E18" s="18"/>
      <c r="F18" s="18"/>
      <c r="G18" s="69" t="s">
        <v>160</v>
      </c>
      <c r="H18" s="69"/>
      <c r="I18" s="70"/>
      <c r="J18" s="70"/>
      <c r="K18" s="70"/>
      <c r="L18" s="18"/>
    </row>
    <row r="19" spans="1:12" x14ac:dyDescent="0.2">
      <c r="A19" s="18"/>
      <c r="B19" s="18"/>
      <c r="C19" s="18"/>
      <c r="D19" s="18"/>
      <c r="E19" s="18"/>
      <c r="F19" s="18"/>
      <c r="G19" s="62" t="s">
        <v>12</v>
      </c>
      <c r="H19" s="62"/>
      <c r="I19" s="62"/>
      <c r="J19" s="18"/>
      <c r="K19" s="18"/>
      <c r="L19" s="18"/>
    </row>
    <row r="20" spans="1:1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 x14ac:dyDescent="0.2">
      <c r="A21" s="18"/>
      <c r="B21" s="18"/>
      <c r="C21" s="18"/>
      <c r="D21" s="18"/>
      <c r="E21" s="18"/>
      <c r="F21" s="18"/>
      <c r="G21" s="18"/>
      <c r="H21" s="18"/>
      <c r="I21" s="66" t="s">
        <v>14</v>
      </c>
      <c r="J21" s="67"/>
      <c r="K21" s="68"/>
      <c r="L21" s="27"/>
    </row>
    <row r="22" spans="1:12" x14ac:dyDescent="0.2">
      <c r="A22" s="18"/>
      <c r="B22" s="18"/>
      <c r="C22" s="18"/>
      <c r="D22" s="18"/>
      <c r="E22" s="18"/>
      <c r="F22" s="18"/>
      <c r="G22" s="18"/>
      <c r="H22" s="18"/>
      <c r="I22" s="66" t="s">
        <v>15</v>
      </c>
      <c r="J22" s="67"/>
      <c r="K22" s="68"/>
      <c r="L22" s="28"/>
    </row>
    <row r="23" spans="1:12" x14ac:dyDescent="0.2">
      <c r="A23" s="18"/>
      <c r="B23" s="18"/>
      <c r="C23" s="18"/>
      <c r="D23" s="18"/>
      <c r="E23" s="18"/>
      <c r="F23" s="18"/>
      <c r="G23" s="18"/>
      <c r="H23" s="18"/>
      <c r="I23" s="63" t="s">
        <v>16</v>
      </c>
      <c r="J23" s="64"/>
      <c r="K23" s="65"/>
      <c r="L23" s="27" t="s">
        <v>17</v>
      </c>
    </row>
    <row r="24" spans="1:1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43" t="s">
        <v>18</v>
      </c>
    </row>
    <row r="25" spans="1:12" ht="9" customHeight="1" x14ac:dyDescent="0.2">
      <c r="A25" s="50" t="s">
        <v>19</v>
      </c>
      <c r="B25" s="51"/>
      <c r="C25" s="51"/>
      <c r="D25" s="51"/>
      <c r="E25" s="51"/>
      <c r="F25" s="52"/>
      <c r="G25" s="59" t="s">
        <v>20</v>
      </c>
      <c r="H25" s="50" t="s">
        <v>21</v>
      </c>
      <c r="I25" s="29" t="s">
        <v>22</v>
      </c>
      <c r="J25" s="30"/>
      <c r="K25" s="30"/>
      <c r="L25" s="31"/>
    </row>
    <row r="26" spans="1:12" ht="9.75" customHeight="1" x14ac:dyDescent="0.2">
      <c r="A26" s="53"/>
      <c r="B26" s="54"/>
      <c r="C26" s="54"/>
      <c r="D26" s="54"/>
      <c r="E26" s="54"/>
      <c r="F26" s="55"/>
      <c r="G26" s="60"/>
      <c r="H26" s="53"/>
      <c r="I26" s="15" t="s">
        <v>23</v>
      </c>
      <c r="J26" s="16"/>
      <c r="K26" s="16"/>
      <c r="L26" s="17"/>
    </row>
    <row r="27" spans="1:12" ht="11.25" customHeight="1" x14ac:dyDescent="0.2">
      <c r="A27" s="53"/>
      <c r="B27" s="54"/>
      <c r="C27" s="54"/>
      <c r="D27" s="54"/>
      <c r="E27" s="54"/>
      <c r="F27" s="55"/>
      <c r="G27" s="60"/>
      <c r="H27" s="53"/>
      <c r="I27" s="59" t="s">
        <v>24</v>
      </c>
      <c r="J27" s="29" t="s">
        <v>25</v>
      </c>
      <c r="K27" s="30"/>
      <c r="L27" s="31"/>
    </row>
    <row r="28" spans="1:12" ht="14.25" customHeight="1" x14ac:dyDescent="0.2">
      <c r="A28" s="53"/>
      <c r="B28" s="54"/>
      <c r="C28" s="54"/>
      <c r="D28" s="54"/>
      <c r="E28" s="54"/>
      <c r="F28" s="55"/>
      <c r="G28" s="60"/>
      <c r="H28" s="53"/>
      <c r="I28" s="60"/>
      <c r="J28" s="59" t="s">
        <v>26</v>
      </c>
      <c r="K28" s="29" t="s">
        <v>27</v>
      </c>
      <c r="L28" s="31"/>
    </row>
    <row r="29" spans="1:12" ht="12.75" customHeight="1" x14ac:dyDescent="0.2">
      <c r="A29" s="56"/>
      <c r="B29" s="57"/>
      <c r="C29" s="57"/>
      <c r="D29" s="57"/>
      <c r="E29" s="57"/>
      <c r="F29" s="58"/>
      <c r="G29" s="61"/>
      <c r="H29" s="56"/>
      <c r="I29" s="61"/>
      <c r="J29" s="61"/>
      <c r="K29" s="32" t="s">
        <v>28</v>
      </c>
      <c r="L29" s="32" t="s">
        <v>29</v>
      </c>
    </row>
    <row r="30" spans="1:12" ht="9.75" customHeight="1" x14ac:dyDescent="0.2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x14ac:dyDescent="0.2">
      <c r="A31" s="6">
        <v>2</v>
      </c>
      <c r="B31" s="3"/>
      <c r="C31" s="3"/>
      <c r="D31" s="3"/>
      <c r="E31" s="3"/>
      <c r="F31" s="3"/>
      <c r="G31" s="5" t="s">
        <v>30</v>
      </c>
      <c r="H31" s="20">
        <v>1</v>
      </c>
      <c r="I31" s="36">
        <f>I32+I39+I57+I74+I79+I91+I103+I114+I121</f>
        <v>500.85</v>
      </c>
      <c r="J31" s="36">
        <f>J32+J39+J57+J74+J79+J91+J103+J114+J121</f>
        <v>376.99999999999994</v>
      </c>
      <c r="K31" s="37">
        <f>K32+K39</f>
        <v>0</v>
      </c>
      <c r="L31" s="36">
        <f>L32+L39+L57+L74+L79+L91+L103+L114+L121</f>
        <v>0</v>
      </c>
    </row>
    <row r="32" spans="1:12" ht="14.25" customHeight="1" x14ac:dyDescent="0.2">
      <c r="A32" s="8">
        <v>2</v>
      </c>
      <c r="B32" s="8">
        <v>1</v>
      </c>
      <c r="C32" s="2"/>
      <c r="D32" s="2"/>
      <c r="E32" s="2"/>
      <c r="F32" s="2"/>
      <c r="G32" s="7" t="s">
        <v>31</v>
      </c>
      <c r="H32" s="21">
        <v>2</v>
      </c>
      <c r="I32" s="38">
        <f>I34+I36+I38</f>
        <v>0</v>
      </c>
      <c r="J32" s="38">
        <f>J34+J36+J38</f>
        <v>0.01</v>
      </c>
      <c r="K32" s="38">
        <f>K34+K36</f>
        <v>0</v>
      </c>
      <c r="L32" s="38">
        <f>L37</f>
        <v>0</v>
      </c>
    </row>
    <row r="33" spans="1:12" x14ac:dyDescent="0.2">
      <c r="A33" s="2">
        <v>2</v>
      </c>
      <c r="B33" s="2">
        <v>1</v>
      </c>
      <c r="C33" s="2">
        <v>1</v>
      </c>
      <c r="D33" s="2"/>
      <c r="E33" s="2"/>
      <c r="F33" s="2"/>
      <c r="G33" s="4" t="s">
        <v>32</v>
      </c>
      <c r="H33" s="22">
        <v>3</v>
      </c>
      <c r="I33" s="39">
        <f>I34+I36</f>
        <v>0</v>
      </c>
      <c r="J33" s="39">
        <f>J34+J36</f>
        <v>0</v>
      </c>
      <c r="K33" s="39">
        <f>K34+K36</f>
        <v>0</v>
      </c>
      <c r="L33" s="40" t="s">
        <v>33</v>
      </c>
    </row>
    <row r="34" spans="1:12" x14ac:dyDescent="0.2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34</v>
      </c>
      <c r="H34" s="22">
        <v>4</v>
      </c>
      <c r="I34" s="39">
        <v>0</v>
      </c>
      <c r="J34" s="39">
        <v>0</v>
      </c>
      <c r="K34" s="39">
        <v>0</v>
      </c>
      <c r="L34" s="40" t="s">
        <v>33</v>
      </c>
    </row>
    <row r="35" spans="1:12" ht="14.25" customHeight="1" x14ac:dyDescent="0.2">
      <c r="A35" s="2"/>
      <c r="B35" s="2"/>
      <c r="C35" s="2"/>
      <c r="D35" s="2"/>
      <c r="E35" s="2"/>
      <c r="F35" s="2"/>
      <c r="G35" s="4" t="s">
        <v>35</v>
      </c>
      <c r="H35" s="22">
        <v>5</v>
      </c>
      <c r="I35" s="39">
        <v>0</v>
      </c>
      <c r="J35" s="39">
        <v>0</v>
      </c>
      <c r="K35" s="39">
        <v>0</v>
      </c>
      <c r="L35" s="40" t="s">
        <v>33</v>
      </c>
    </row>
    <row r="36" spans="1:12" x14ac:dyDescent="0.2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36</v>
      </c>
      <c r="H36" s="22">
        <v>6</v>
      </c>
      <c r="I36" s="39">
        <v>0</v>
      </c>
      <c r="J36" s="39">
        <v>0</v>
      </c>
      <c r="K36" s="39">
        <v>0</v>
      </c>
      <c r="L36" s="40" t="s">
        <v>33</v>
      </c>
    </row>
    <row r="37" spans="1:12" x14ac:dyDescent="0.2">
      <c r="A37" s="2">
        <v>2</v>
      </c>
      <c r="B37" s="2">
        <v>1</v>
      </c>
      <c r="C37" s="2">
        <v>2</v>
      </c>
      <c r="D37" s="2"/>
      <c r="E37" s="2"/>
      <c r="F37" s="2"/>
      <c r="G37" s="4" t="s">
        <v>37</v>
      </c>
      <c r="H37" s="22">
        <v>7</v>
      </c>
      <c r="I37" s="39">
        <f>I38</f>
        <v>0</v>
      </c>
      <c r="J37" s="39">
        <f>J38</f>
        <v>0.01</v>
      </c>
      <c r="K37" s="40" t="s">
        <v>33</v>
      </c>
      <c r="L37" s="39">
        <f>L38</f>
        <v>0</v>
      </c>
    </row>
    <row r="38" spans="1:12" x14ac:dyDescent="0.2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37</v>
      </c>
      <c r="H38" s="22">
        <v>8</v>
      </c>
      <c r="I38" s="39">
        <v>0</v>
      </c>
      <c r="J38" s="39">
        <v>0.01</v>
      </c>
      <c r="K38" s="40" t="s">
        <v>33</v>
      </c>
      <c r="L38" s="41">
        <v>0</v>
      </c>
    </row>
    <row r="39" spans="1:12" ht="15" customHeight="1" x14ac:dyDescent="0.2">
      <c r="A39" s="8">
        <v>2</v>
      </c>
      <c r="B39" s="8">
        <v>2</v>
      </c>
      <c r="C39" s="2"/>
      <c r="D39" s="2"/>
      <c r="E39" s="2"/>
      <c r="F39" s="2"/>
      <c r="G39" s="7" t="s">
        <v>38</v>
      </c>
      <c r="H39" s="21">
        <v>9</v>
      </c>
      <c r="I39" s="38">
        <f>I40</f>
        <v>500.85</v>
      </c>
      <c r="J39" s="38">
        <f>J40</f>
        <v>376.98999999999995</v>
      </c>
      <c r="K39" s="38">
        <f>K40</f>
        <v>0</v>
      </c>
      <c r="L39" s="38">
        <f>L40</f>
        <v>0</v>
      </c>
    </row>
    <row r="40" spans="1:12" ht="14.25" customHeight="1" x14ac:dyDescent="0.2">
      <c r="A40" s="2">
        <v>2</v>
      </c>
      <c r="B40" s="2">
        <v>2</v>
      </c>
      <c r="C40" s="2">
        <v>1</v>
      </c>
      <c r="D40" s="2"/>
      <c r="E40" s="2"/>
      <c r="F40" s="2"/>
      <c r="G40" s="4" t="s">
        <v>38</v>
      </c>
      <c r="H40" s="22">
        <v>10</v>
      </c>
      <c r="I40" s="39">
        <f>I41+I42+I43+I44+I45+I46+I47+I48+I49+I50+I51+I52+I53+I54+I55+I56</f>
        <v>500.85</v>
      </c>
      <c r="J40" s="39">
        <f>J41+J42+J43+J44+J45+J46+J47+J48+J49+J50+J51+J52+J53+J54+J55+J56</f>
        <v>376.98999999999995</v>
      </c>
      <c r="K40" s="39">
        <f>K46</f>
        <v>0</v>
      </c>
      <c r="L40" s="39">
        <f>L41+L42+L43+L44+L45+L47+L48+L49+L50+L51+L52+L53+L54+L55+L56</f>
        <v>0</v>
      </c>
    </row>
    <row r="41" spans="1:12" x14ac:dyDescent="0.2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39</v>
      </c>
      <c r="H41" s="22">
        <v>11</v>
      </c>
      <c r="I41" s="39">
        <v>0</v>
      </c>
      <c r="J41" s="39">
        <v>0</v>
      </c>
      <c r="K41" s="40" t="s">
        <v>33</v>
      </c>
      <c r="L41" s="39">
        <v>0</v>
      </c>
    </row>
    <row r="42" spans="1:12" ht="22.5" customHeight="1" x14ac:dyDescent="0.2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40</v>
      </c>
      <c r="H42" s="22">
        <v>12</v>
      </c>
      <c r="I42" s="39">
        <v>0</v>
      </c>
      <c r="J42" s="39">
        <v>0</v>
      </c>
      <c r="K42" s="40" t="s">
        <v>33</v>
      </c>
      <c r="L42" s="39">
        <v>0</v>
      </c>
    </row>
    <row r="43" spans="1:12" ht="17.25" customHeight="1" x14ac:dyDescent="0.2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41</v>
      </c>
      <c r="H43" s="22">
        <v>13</v>
      </c>
      <c r="I43" s="39">
        <v>7.66</v>
      </c>
      <c r="J43" s="39">
        <v>3.4</v>
      </c>
      <c r="K43" s="40" t="s">
        <v>33</v>
      </c>
      <c r="L43" s="39">
        <v>0</v>
      </c>
    </row>
    <row r="44" spans="1:12" ht="23.25" customHeight="1" x14ac:dyDescent="0.2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42</v>
      </c>
      <c r="H44" s="22">
        <v>14</v>
      </c>
      <c r="I44" s="39">
        <v>54.64</v>
      </c>
      <c r="J44" s="39">
        <v>0</v>
      </c>
      <c r="K44" s="40" t="s">
        <v>33</v>
      </c>
      <c r="L44" s="39">
        <v>0</v>
      </c>
    </row>
    <row r="45" spans="1:12" ht="14.25" customHeight="1" x14ac:dyDescent="0.2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43</v>
      </c>
      <c r="H45" s="22">
        <v>15</v>
      </c>
      <c r="I45" s="39">
        <v>0</v>
      </c>
      <c r="J45" s="39">
        <v>0</v>
      </c>
      <c r="K45" s="40" t="s">
        <v>33</v>
      </c>
      <c r="L45" s="39">
        <v>0</v>
      </c>
    </row>
    <row r="46" spans="1:12" ht="12.75" customHeight="1" x14ac:dyDescent="0.2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44</v>
      </c>
      <c r="H46" s="22">
        <v>16</v>
      </c>
      <c r="I46" s="39">
        <v>0</v>
      </c>
      <c r="J46" s="39">
        <v>0</v>
      </c>
      <c r="K46" s="39">
        <v>0</v>
      </c>
      <c r="L46" s="40" t="s">
        <v>33</v>
      </c>
    </row>
    <row r="47" spans="1:12" ht="15.75" customHeight="1" x14ac:dyDescent="0.2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45</v>
      </c>
      <c r="H47" s="22">
        <v>17</v>
      </c>
      <c r="I47" s="39">
        <v>0</v>
      </c>
      <c r="J47" s="39">
        <v>0</v>
      </c>
      <c r="K47" s="40" t="s">
        <v>33</v>
      </c>
      <c r="L47" s="39">
        <v>0</v>
      </c>
    </row>
    <row r="48" spans="1:12" ht="22.5" customHeight="1" x14ac:dyDescent="0.2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46</v>
      </c>
      <c r="H48" s="22">
        <v>18</v>
      </c>
      <c r="I48" s="39">
        <v>0</v>
      </c>
      <c r="J48" s="39">
        <v>0</v>
      </c>
      <c r="K48" s="40" t="s">
        <v>33</v>
      </c>
      <c r="L48" s="39">
        <v>0</v>
      </c>
    </row>
    <row r="49" spans="1:12" ht="14.25" customHeight="1" x14ac:dyDescent="0.2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47</v>
      </c>
      <c r="H49" s="22">
        <v>19</v>
      </c>
      <c r="I49" s="39">
        <v>0</v>
      </c>
      <c r="J49" s="39">
        <v>0</v>
      </c>
      <c r="K49" s="40" t="s">
        <v>33</v>
      </c>
      <c r="L49" s="39">
        <v>0</v>
      </c>
    </row>
    <row r="50" spans="1:12" x14ac:dyDescent="0.2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48</v>
      </c>
      <c r="H50" s="22">
        <v>20</v>
      </c>
      <c r="I50" s="39">
        <v>0</v>
      </c>
      <c r="J50" s="39">
        <v>0</v>
      </c>
      <c r="K50" s="40" t="s">
        <v>33</v>
      </c>
      <c r="L50" s="39">
        <v>0</v>
      </c>
    </row>
    <row r="51" spans="1:12" ht="22.5" customHeight="1" x14ac:dyDescent="0.2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49</v>
      </c>
      <c r="H51" s="22">
        <v>21</v>
      </c>
      <c r="I51" s="39">
        <v>0</v>
      </c>
      <c r="J51" s="39">
        <v>0</v>
      </c>
      <c r="K51" s="40" t="s">
        <v>33</v>
      </c>
      <c r="L51" s="39">
        <v>0</v>
      </c>
    </row>
    <row r="52" spans="1:12" ht="17.25" customHeight="1" x14ac:dyDescent="0.2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50</v>
      </c>
      <c r="H52" s="22">
        <v>22</v>
      </c>
      <c r="I52" s="39">
        <v>438.55</v>
      </c>
      <c r="J52" s="39">
        <v>373.59</v>
      </c>
      <c r="K52" s="40" t="s">
        <v>33</v>
      </c>
      <c r="L52" s="39">
        <v>0</v>
      </c>
    </row>
    <row r="53" spans="1:12" ht="24" customHeight="1" x14ac:dyDescent="0.2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51</v>
      </c>
      <c r="H53" s="22">
        <v>23</v>
      </c>
      <c r="I53" s="39">
        <v>0</v>
      </c>
      <c r="J53" s="39">
        <v>0</v>
      </c>
      <c r="K53" s="40" t="s">
        <v>33</v>
      </c>
      <c r="L53" s="39">
        <v>0</v>
      </c>
    </row>
    <row r="54" spans="1:12" x14ac:dyDescent="0.2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52</v>
      </c>
      <c r="H54" s="22">
        <v>24</v>
      </c>
      <c r="I54" s="39">
        <v>0</v>
      </c>
      <c r="J54" s="39">
        <v>0</v>
      </c>
      <c r="K54" s="40" t="s">
        <v>33</v>
      </c>
      <c r="L54" s="39">
        <v>0</v>
      </c>
    </row>
    <row r="55" spans="1:12" ht="15.75" customHeight="1" x14ac:dyDescent="0.2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53</v>
      </c>
      <c r="H55" s="22">
        <v>25</v>
      </c>
      <c r="I55" s="39">
        <v>0</v>
      </c>
      <c r="J55" s="39">
        <v>0</v>
      </c>
      <c r="K55" s="40" t="s">
        <v>33</v>
      </c>
      <c r="L55" s="39">
        <v>0</v>
      </c>
    </row>
    <row r="56" spans="1:12" ht="18" customHeight="1" x14ac:dyDescent="0.2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54</v>
      </c>
      <c r="H56" s="22">
        <v>26</v>
      </c>
      <c r="I56" s="39">
        <v>0</v>
      </c>
      <c r="J56" s="39">
        <v>0</v>
      </c>
      <c r="K56" s="40" t="s">
        <v>33</v>
      </c>
      <c r="L56" s="39">
        <v>0</v>
      </c>
    </row>
    <row r="57" spans="1:12" x14ac:dyDescent="0.2">
      <c r="A57" s="8">
        <v>2</v>
      </c>
      <c r="B57" s="8">
        <v>3</v>
      </c>
      <c r="C57" s="8"/>
      <c r="D57" s="8"/>
      <c r="E57" s="8"/>
      <c r="F57" s="8"/>
      <c r="G57" s="7" t="s">
        <v>55</v>
      </c>
      <c r="H57" s="21">
        <v>27</v>
      </c>
      <c r="I57" s="38">
        <f>I58+I71</f>
        <v>0</v>
      </c>
      <c r="J57" s="38">
        <f>J58+J71</f>
        <v>0</v>
      </c>
      <c r="K57" s="40" t="s">
        <v>33</v>
      </c>
      <c r="L57" s="38">
        <f>L58+L71</f>
        <v>0</v>
      </c>
    </row>
    <row r="58" spans="1:12" x14ac:dyDescent="0.2">
      <c r="A58" s="2">
        <v>2</v>
      </c>
      <c r="B58" s="2">
        <v>3</v>
      </c>
      <c r="C58" s="2">
        <v>1</v>
      </c>
      <c r="D58" s="2"/>
      <c r="E58" s="2"/>
      <c r="F58" s="2"/>
      <c r="G58" s="4" t="s">
        <v>55</v>
      </c>
      <c r="H58" s="22">
        <v>28</v>
      </c>
      <c r="I58" s="39">
        <f>I59+I63+I67</f>
        <v>0</v>
      </c>
      <c r="J58" s="39">
        <f>J59+J63+J67</f>
        <v>0</v>
      </c>
      <c r="K58" s="40" t="s">
        <v>33</v>
      </c>
      <c r="L58" s="39">
        <f>L59+L63+L67</f>
        <v>0</v>
      </c>
    </row>
    <row r="59" spans="1:12" x14ac:dyDescent="0.2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56</v>
      </c>
      <c r="H59" s="22">
        <v>29</v>
      </c>
      <c r="I59" s="39">
        <f>I60+I61+I62</f>
        <v>0</v>
      </c>
      <c r="J59" s="39">
        <f>J60+J61+J62</f>
        <v>0</v>
      </c>
      <c r="K59" s="40" t="s">
        <v>33</v>
      </c>
      <c r="L59" s="39">
        <f>L60+L61+L62</f>
        <v>0</v>
      </c>
    </row>
    <row r="60" spans="1:12" ht="16.5" customHeight="1" x14ac:dyDescent="0.2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57</v>
      </c>
      <c r="H60" s="22">
        <v>30</v>
      </c>
      <c r="I60" s="39">
        <v>0</v>
      </c>
      <c r="J60" s="39">
        <v>0</v>
      </c>
      <c r="K60" s="40" t="s">
        <v>33</v>
      </c>
      <c r="L60" s="39">
        <v>0</v>
      </c>
    </row>
    <row r="61" spans="1:12" ht="15" customHeight="1" x14ac:dyDescent="0.2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58</v>
      </c>
      <c r="H61" s="22">
        <v>31</v>
      </c>
      <c r="I61" s="39">
        <v>0</v>
      </c>
      <c r="J61" s="39">
        <v>0</v>
      </c>
      <c r="K61" s="40" t="s">
        <v>33</v>
      </c>
      <c r="L61" s="39">
        <v>0</v>
      </c>
    </row>
    <row r="62" spans="1:12" ht="16.5" customHeight="1" x14ac:dyDescent="0.2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59</v>
      </c>
      <c r="H62" s="22">
        <v>32</v>
      </c>
      <c r="I62" s="39">
        <v>0</v>
      </c>
      <c r="J62" s="39">
        <v>0</v>
      </c>
      <c r="K62" s="40" t="s">
        <v>33</v>
      </c>
      <c r="L62" s="39">
        <v>0</v>
      </c>
    </row>
    <row r="63" spans="1:12" ht="21.75" customHeight="1" x14ac:dyDescent="0.2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60</v>
      </c>
      <c r="H63" s="22">
        <v>33</v>
      </c>
      <c r="I63" s="39">
        <f>I64+I65+I66</f>
        <v>0</v>
      </c>
      <c r="J63" s="39">
        <f>J64+J65+J66</f>
        <v>0</v>
      </c>
      <c r="K63" s="40" t="s">
        <v>33</v>
      </c>
      <c r="L63" s="39">
        <f>L64+L65+L66</f>
        <v>0</v>
      </c>
    </row>
    <row r="64" spans="1:12" ht="18" customHeight="1" x14ac:dyDescent="0.2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57</v>
      </c>
      <c r="H64" s="22">
        <v>34</v>
      </c>
      <c r="I64" s="39">
        <v>0</v>
      </c>
      <c r="J64" s="39">
        <v>0</v>
      </c>
      <c r="K64" s="40" t="s">
        <v>33</v>
      </c>
      <c r="L64" s="39">
        <v>0</v>
      </c>
    </row>
    <row r="65" spans="1:12" ht="15.75" customHeight="1" x14ac:dyDescent="0.2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58</v>
      </c>
      <c r="H65" s="22">
        <v>35</v>
      </c>
      <c r="I65" s="39">
        <v>0</v>
      </c>
      <c r="J65" s="39">
        <v>0</v>
      </c>
      <c r="K65" s="40" t="s">
        <v>33</v>
      </c>
      <c r="L65" s="39">
        <v>0</v>
      </c>
    </row>
    <row r="66" spans="1:12" ht="15.75" customHeight="1" x14ac:dyDescent="0.2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59</v>
      </c>
      <c r="H66" s="22">
        <v>36</v>
      </c>
      <c r="I66" s="39">
        <v>0</v>
      </c>
      <c r="J66" s="39">
        <v>0</v>
      </c>
      <c r="K66" s="40" t="s">
        <v>33</v>
      </c>
      <c r="L66" s="39">
        <v>0</v>
      </c>
    </row>
    <row r="67" spans="1:12" ht="20.25" customHeight="1" x14ac:dyDescent="0.2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61</v>
      </c>
      <c r="H67" s="22">
        <v>37</v>
      </c>
      <c r="I67" s="39">
        <f>I68+I69+I70</f>
        <v>0</v>
      </c>
      <c r="J67" s="39">
        <f>J68+J69+J70</f>
        <v>0</v>
      </c>
      <c r="K67" s="40" t="s">
        <v>33</v>
      </c>
      <c r="L67" s="39">
        <f>L68+L69+L70</f>
        <v>0</v>
      </c>
    </row>
    <row r="68" spans="1:12" x14ac:dyDescent="0.2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62</v>
      </c>
      <c r="H68" s="22">
        <v>38</v>
      </c>
      <c r="I68" s="39">
        <v>0</v>
      </c>
      <c r="J68" s="39">
        <v>0</v>
      </c>
      <c r="K68" s="40" t="s">
        <v>33</v>
      </c>
      <c r="L68" s="39">
        <v>0</v>
      </c>
    </row>
    <row r="69" spans="1:12" ht="13.5" customHeight="1" x14ac:dyDescent="0.2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63</v>
      </c>
      <c r="H69" s="22">
        <v>39</v>
      </c>
      <c r="I69" s="39">
        <v>0</v>
      </c>
      <c r="J69" s="39">
        <v>0</v>
      </c>
      <c r="K69" s="40" t="s">
        <v>33</v>
      </c>
      <c r="L69" s="39">
        <v>0</v>
      </c>
    </row>
    <row r="70" spans="1:12" ht="15" customHeight="1" x14ac:dyDescent="0.2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64</v>
      </c>
      <c r="H70" s="22">
        <v>40</v>
      </c>
      <c r="I70" s="39">
        <v>0</v>
      </c>
      <c r="J70" s="39">
        <v>0</v>
      </c>
      <c r="K70" s="40" t="s">
        <v>33</v>
      </c>
      <c r="L70" s="39">
        <v>0</v>
      </c>
    </row>
    <row r="71" spans="1:12" x14ac:dyDescent="0.2">
      <c r="A71" s="2">
        <v>2</v>
      </c>
      <c r="B71" s="2">
        <v>3</v>
      </c>
      <c r="C71" s="2">
        <v>2</v>
      </c>
      <c r="D71" s="2"/>
      <c r="E71" s="2"/>
      <c r="F71" s="2"/>
      <c r="G71" s="4" t="s">
        <v>65</v>
      </c>
      <c r="H71" s="22">
        <v>41</v>
      </c>
      <c r="I71" s="39">
        <f>I73</f>
        <v>0</v>
      </c>
      <c r="J71" s="39">
        <f>J73</f>
        <v>0</v>
      </c>
      <c r="K71" s="40" t="s">
        <v>33</v>
      </c>
      <c r="L71" s="39">
        <f>L73</f>
        <v>0</v>
      </c>
    </row>
    <row r="72" spans="1:12" x14ac:dyDescent="0.2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65</v>
      </c>
      <c r="H72" s="22">
        <v>42</v>
      </c>
      <c r="I72" s="39">
        <f>I73</f>
        <v>0</v>
      </c>
      <c r="J72" s="39">
        <f>J73</f>
        <v>0</v>
      </c>
      <c r="K72" s="40" t="s">
        <v>33</v>
      </c>
      <c r="L72" s="39">
        <f>L73</f>
        <v>0</v>
      </c>
    </row>
    <row r="73" spans="1:12" x14ac:dyDescent="0.2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65</v>
      </c>
      <c r="H73" s="22">
        <v>43</v>
      </c>
      <c r="I73" s="39">
        <v>0</v>
      </c>
      <c r="J73" s="39">
        <v>0</v>
      </c>
      <c r="K73" s="40" t="s">
        <v>33</v>
      </c>
      <c r="L73" s="39">
        <v>0</v>
      </c>
    </row>
    <row r="74" spans="1:12" x14ac:dyDescent="0.2">
      <c r="A74" s="8">
        <v>2</v>
      </c>
      <c r="B74" s="8">
        <v>4</v>
      </c>
      <c r="C74" s="8"/>
      <c r="D74" s="8"/>
      <c r="E74" s="8"/>
      <c r="F74" s="8"/>
      <c r="G74" s="7" t="s">
        <v>66</v>
      </c>
      <c r="H74" s="21">
        <v>44</v>
      </c>
      <c r="I74" s="38">
        <f>I75</f>
        <v>0</v>
      </c>
      <c r="J74" s="38">
        <f>J75</f>
        <v>0</v>
      </c>
      <c r="K74" s="40" t="s">
        <v>33</v>
      </c>
      <c r="L74" s="38">
        <f>L75</f>
        <v>0</v>
      </c>
    </row>
    <row r="75" spans="1:12" x14ac:dyDescent="0.2">
      <c r="A75" s="2">
        <v>2</v>
      </c>
      <c r="B75" s="2">
        <v>4</v>
      </c>
      <c r="C75" s="2">
        <v>1</v>
      </c>
      <c r="D75" s="2"/>
      <c r="E75" s="2"/>
      <c r="F75" s="2"/>
      <c r="G75" s="4" t="s">
        <v>67</v>
      </c>
      <c r="H75" s="22">
        <v>45</v>
      </c>
      <c r="I75" s="39">
        <f>I76+I77+I78</f>
        <v>0</v>
      </c>
      <c r="J75" s="39">
        <f>J76+J77+J78</f>
        <v>0</v>
      </c>
      <c r="K75" s="40" t="s">
        <v>33</v>
      </c>
      <c r="L75" s="39">
        <f>L76+L77+L78</f>
        <v>0</v>
      </c>
    </row>
    <row r="76" spans="1:12" x14ac:dyDescent="0.2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68</v>
      </c>
      <c r="H76" s="22">
        <v>46</v>
      </c>
      <c r="I76" s="39">
        <v>0</v>
      </c>
      <c r="J76" s="39">
        <v>0</v>
      </c>
      <c r="K76" s="40" t="s">
        <v>33</v>
      </c>
      <c r="L76" s="39">
        <v>0</v>
      </c>
    </row>
    <row r="77" spans="1:12" x14ac:dyDescent="0.2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69</v>
      </c>
      <c r="H77" s="22">
        <v>47</v>
      </c>
      <c r="I77" s="39">
        <v>0</v>
      </c>
      <c r="J77" s="39">
        <v>0</v>
      </c>
      <c r="K77" s="40" t="s">
        <v>33</v>
      </c>
      <c r="L77" s="39">
        <v>0</v>
      </c>
    </row>
    <row r="78" spans="1:12" x14ac:dyDescent="0.2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70</v>
      </c>
      <c r="H78" s="22">
        <v>48</v>
      </c>
      <c r="I78" s="41">
        <v>0</v>
      </c>
      <c r="J78" s="39">
        <v>0</v>
      </c>
      <c r="K78" s="40" t="s">
        <v>33</v>
      </c>
      <c r="L78" s="39">
        <v>0</v>
      </c>
    </row>
    <row r="79" spans="1:12" x14ac:dyDescent="0.2">
      <c r="A79" s="8">
        <v>2</v>
      </c>
      <c r="B79" s="8">
        <v>5</v>
      </c>
      <c r="C79" s="8"/>
      <c r="D79" s="8"/>
      <c r="E79" s="8"/>
      <c r="F79" s="8"/>
      <c r="G79" s="7" t="s">
        <v>71</v>
      </c>
      <c r="H79" s="21">
        <v>49</v>
      </c>
      <c r="I79" s="38">
        <f>I80+I83+I86</f>
        <v>0</v>
      </c>
      <c r="J79" s="38">
        <f>J80+J83+J86</f>
        <v>0</v>
      </c>
      <c r="K79" s="40" t="s">
        <v>33</v>
      </c>
      <c r="L79" s="38">
        <f>L80+L83+L86</f>
        <v>0</v>
      </c>
    </row>
    <row r="80" spans="1:12" x14ac:dyDescent="0.2">
      <c r="A80" s="2">
        <v>2</v>
      </c>
      <c r="B80" s="2">
        <v>5</v>
      </c>
      <c r="C80" s="2">
        <v>1</v>
      </c>
      <c r="D80" s="2"/>
      <c r="E80" s="2"/>
      <c r="F80" s="2"/>
      <c r="G80" s="4" t="s">
        <v>72</v>
      </c>
      <c r="H80" s="22">
        <v>50</v>
      </c>
      <c r="I80" s="39">
        <f>I81+I82</f>
        <v>0</v>
      </c>
      <c r="J80" s="39">
        <f>J81+J82</f>
        <v>0</v>
      </c>
      <c r="K80" s="40" t="s">
        <v>33</v>
      </c>
      <c r="L80" s="39">
        <f>L81+L82</f>
        <v>0</v>
      </c>
    </row>
    <row r="81" spans="1:12" ht="22.5" customHeight="1" x14ac:dyDescent="0.2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73</v>
      </c>
      <c r="H81" s="22">
        <v>51</v>
      </c>
      <c r="I81" s="39">
        <v>0</v>
      </c>
      <c r="J81" s="39">
        <v>0</v>
      </c>
      <c r="K81" s="40" t="s">
        <v>33</v>
      </c>
      <c r="L81" s="39">
        <v>0</v>
      </c>
    </row>
    <row r="82" spans="1:12" ht="15" customHeight="1" x14ac:dyDescent="0.2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74</v>
      </c>
      <c r="H82" s="22">
        <v>52</v>
      </c>
      <c r="I82" s="39">
        <v>0</v>
      </c>
      <c r="J82" s="39">
        <v>0</v>
      </c>
      <c r="K82" s="40" t="s">
        <v>33</v>
      </c>
      <c r="L82" s="39">
        <v>0</v>
      </c>
    </row>
    <row r="83" spans="1:12" ht="13.5" customHeight="1" x14ac:dyDescent="0.2">
      <c r="A83" s="2">
        <v>2</v>
      </c>
      <c r="B83" s="2">
        <v>5</v>
      </c>
      <c r="C83" s="2">
        <v>2</v>
      </c>
      <c r="D83" s="2"/>
      <c r="E83" s="2"/>
      <c r="F83" s="2"/>
      <c r="G83" s="4" t="s">
        <v>75</v>
      </c>
      <c r="H83" s="22">
        <v>53</v>
      </c>
      <c r="I83" s="39">
        <f>I84+I85</f>
        <v>0</v>
      </c>
      <c r="J83" s="39">
        <f>J84+J85</f>
        <v>0</v>
      </c>
      <c r="K83" s="40" t="s">
        <v>33</v>
      </c>
      <c r="L83" s="39">
        <f>L84+L85</f>
        <v>0</v>
      </c>
    </row>
    <row r="84" spans="1:12" ht="23.25" customHeight="1" x14ac:dyDescent="0.2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76</v>
      </c>
      <c r="H84" s="22">
        <v>54</v>
      </c>
      <c r="I84" s="39">
        <v>0</v>
      </c>
      <c r="J84" s="39">
        <v>0</v>
      </c>
      <c r="K84" s="40" t="s">
        <v>33</v>
      </c>
      <c r="L84" s="39">
        <v>0</v>
      </c>
    </row>
    <row r="85" spans="1:12" ht="22.5" customHeight="1" x14ac:dyDescent="0.2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77</v>
      </c>
      <c r="H85" s="22">
        <v>55</v>
      </c>
      <c r="I85" s="39">
        <v>0</v>
      </c>
      <c r="J85" s="39">
        <v>0</v>
      </c>
      <c r="K85" s="40" t="s">
        <v>33</v>
      </c>
      <c r="L85" s="39">
        <v>0</v>
      </c>
    </row>
    <row r="86" spans="1:12" ht="22.5" customHeight="1" x14ac:dyDescent="0.2">
      <c r="A86" s="2">
        <v>2</v>
      </c>
      <c r="B86" s="2">
        <v>5</v>
      </c>
      <c r="C86" s="2">
        <v>3</v>
      </c>
      <c r="D86" s="2"/>
      <c r="E86" s="2"/>
      <c r="F86" s="2"/>
      <c r="G86" s="4" t="s">
        <v>78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33</v>
      </c>
      <c r="L86" s="39">
        <f>L87+L88+L89+L90</f>
        <v>0</v>
      </c>
    </row>
    <row r="87" spans="1:12" ht="21.75" customHeight="1" x14ac:dyDescent="0.2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79</v>
      </c>
      <c r="H87" s="22">
        <v>57</v>
      </c>
      <c r="I87" s="39">
        <v>0</v>
      </c>
      <c r="J87" s="39">
        <v>0</v>
      </c>
      <c r="K87" s="40" t="s">
        <v>33</v>
      </c>
      <c r="L87" s="39">
        <v>0</v>
      </c>
    </row>
    <row r="88" spans="1:12" ht="15" customHeight="1" x14ac:dyDescent="0.2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80</v>
      </c>
      <c r="H88" s="22">
        <v>58</v>
      </c>
      <c r="I88" s="39">
        <v>0</v>
      </c>
      <c r="J88" s="39">
        <v>0</v>
      </c>
      <c r="K88" s="40" t="s">
        <v>33</v>
      </c>
      <c r="L88" s="39">
        <v>0</v>
      </c>
    </row>
    <row r="89" spans="1:12" ht="23.25" customHeight="1" x14ac:dyDescent="0.2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81</v>
      </c>
      <c r="H89" s="22">
        <v>59</v>
      </c>
      <c r="I89" s="39">
        <v>0</v>
      </c>
      <c r="J89" s="39">
        <v>0</v>
      </c>
      <c r="K89" s="40" t="s">
        <v>33</v>
      </c>
      <c r="L89" s="39">
        <v>0</v>
      </c>
    </row>
    <row r="90" spans="1:12" ht="15.75" customHeight="1" x14ac:dyDescent="0.2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82</v>
      </c>
      <c r="H90" s="22">
        <v>60</v>
      </c>
      <c r="I90" s="39">
        <v>0</v>
      </c>
      <c r="J90" s="39">
        <v>0</v>
      </c>
      <c r="K90" s="40" t="s">
        <v>33</v>
      </c>
      <c r="L90" s="39">
        <v>0</v>
      </c>
    </row>
    <row r="91" spans="1:12" ht="13.5" customHeight="1" x14ac:dyDescent="0.2">
      <c r="A91" s="8">
        <v>2</v>
      </c>
      <c r="B91" s="8">
        <v>6</v>
      </c>
      <c r="C91" s="8"/>
      <c r="D91" s="8"/>
      <c r="E91" s="8"/>
      <c r="F91" s="8"/>
      <c r="G91" s="7" t="s">
        <v>83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33</v>
      </c>
      <c r="L91" s="38">
        <f>L92+L95+L97+L99+L101</f>
        <v>0</v>
      </c>
    </row>
    <row r="92" spans="1:12" x14ac:dyDescent="0.2">
      <c r="A92" s="2">
        <v>2</v>
      </c>
      <c r="B92" s="2">
        <v>6</v>
      </c>
      <c r="C92" s="2">
        <v>1</v>
      </c>
      <c r="D92" s="2"/>
      <c r="E92" s="2"/>
      <c r="F92" s="2"/>
      <c r="G92" s="4" t="s">
        <v>84</v>
      </c>
      <c r="H92" s="22">
        <v>62</v>
      </c>
      <c r="I92" s="39">
        <f>I93+I94</f>
        <v>0</v>
      </c>
      <c r="J92" s="39">
        <f>J93+J94</f>
        <v>0</v>
      </c>
      <c r="K92" s="40" t="s">
        <v>33</v>
      </c>
      <c r="L92" s="39">
        <f>L93+L94</f>
        <v>0</v>
      </c>
    </row>
    <row r="93" spans="1:12" x14ac:dyDescent="0.2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85</v>
      </c>
      <c r="H93" s="22">
        <v>63</v>
      </c>
      <c r="I93" s="41">
        <v>0</v>
      </c>
      <c r="J93" s="39">
        <v>0</v>
      </c>
      <c r="K93" s="40" t="s">
        <v>33</v>
      </c>
      <c r="L93" s="39">
        <v>0</v>
      </c>
    </row>
    <row r="94" spans="1:12" x14ac:dyDescent="0.2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86</v>
      </c>
      <c r="H94" s="22">
        <v>64</v>
      </c>
      <c r="I94" s="41">
        <v>0</v>
      </c>
      <c r="J94" s="39">
        <v>0</v>
      </c>
      <c r="K94" s="40" t="s">
        <v>33</v>
      </c>
      <c r="L94" s="39">
        <v>0</v>
      </c>
    </row>
    <row r="95" spans="1:12" ht="15" customHeight="1" x14ac:dyDescent="0.2">
      <c r="A95" s="2">
        <v>2</v>
      </c>
      <c r="B95" s="2">
        <v>6</v>
      </c>
      <c r="C95" s="2">
        <v>2</v>
      </c>
      <c r="D95" s="2"/>
      <c r="E95" s="2"/>
      <c r="F95" s="2"/>
      <c r="G95" s="4" t="s">
        <v>87</v>
      </c>
      <c r="H95" s="22">
        <v>65</v>
      </c>
      <c r="I95" s="39">
        <f>I96</f>
        <v>0</v>
      </c>
      <c r="J95" s="39">
        <f>J96</f>
        <v>0</v>
      </c>
      <c r="K95" s="40" t="s">
        <v>33</v>
      </c>
      <c r="L95" s="39">
        <f>L96</f>
        <v>0</v>
      </c>
    </row>
    <row r="96" spans="1:12" ht="17.25" customHeight="1" x14ac:dyDescent="0.2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87</v>
      </c>
      <c r="H96" s="22">
        <v>66</v>
      </c>
      <c r="I96" s="41">
        <v>0</v>
      </c>
      <c r="J96" s="39">
        <v>0</v>
      </c>
      <c r="K96" s="40" t="s">
        <v>33</v>
      </c>
      <c r="L96" s="41">
        <v>0</v>
      </c>
    </row>
    <row r="97" spans="1:12" ht="14.25" customHeight="1" x14ac:dyDescent="0.2">
      <c r="A97" s="2">
        <v>2</v>
      </c>
      <c r="B97" s="2">
        <v>6</v>
      </c>
      <c r="C97" s="2">
        <v>3</v>
      </c>
      <c r="D97" s="2"/>
      <c r="E97" s="2"/>
      <c r="F97" s="2"/>
      <c r="G97" s="4" t="s">
        <v>88</v>
      </c>
      <c r="H97" s="22">
        <v>67</v>
      </c>
      <c r="I97" s="42">
        <f>I98</f>
        <v>0</v>
      </c>
      <c r="J97" s="42">
        <f>J98</f>
        <v>0</v>
      </c>
      <c r="K97" s="40" t="s">
        <v>33</v>
      </c>
      <c r="L97" s="42">
        <f>L98</f>
        <v>0</v>
      </c>
    </row>
    <row r="98" spans="1:12" ht="15" customHeight="1" x14ac:dyDescent="0.2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88</v>
      </c>
      <c r="H98" s="22">
        <v>68</v>
      </c>
      <c r="I98" s="39">
        <v>0</v>
      </c>
      <c r="J98" s="39">
        <v>0</v>
      </c>
      <c r="K98" s="40" t="s">
        <v>33</v>
      </c>
      <c r="L98" s="39">
        <v>0</v>
      </c>
    </row>
    <row r="99" spans="1:12" ht="21" customHeight="1" x14ac:dyDescent="0.2">
      <c r="A99" s="2">
        <v>2</v>
      </c>
      <c r="B99" s="2">
        <v>6</v>
      </c>
      <c r="C99" s="2">
        <v>4</v>
      </c>
      <c r="D99" s="2"/>
      <c r="E99" s="2"/>
      <c r="F99" s="2"/>
      <c r="G99" s="4" t="s">
        <v>89</v>
      </c>
      <c r="H99" s="22">
        <v>69</v>
      </c>
      <c r="I99" s="39">
        <f>I100</f>
        <v>0</v>
      </c>
      <c r="J99" s="39">
        <f>J100</f>
        <v>0</v>
      </c>
      <c r="K99" s="40" t="s">
        <v>33</v>
      </c>
      <c r="L99" s="39">
        <f>L100</f>
        <v>0</v>
      </c>
    </row>
    <row r="100" spans="1:12" ht="22.5" customHeight="1" x14ac:dyDescent="0.2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89</v>
      </c>
      <c r="H100" s="22">
        <v>70</v>
      </c>
      <c r="I100" s="39">
        <v>0</v>
      </c>
      <c r="J100" s="39">
        <v>0</v>
      </c>
      <c r="K100" s="40" t="s">
        <v>33</v>
      </c>
      <c r="L100" s="39">
        <v>0</v>
      </c>
    </row>
    <row r="101" spans="1:12" ht="24.75" customHeight="1" x14ac:dyDescent="0.2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90</v>
      </c>
      <c r="H101" s="22">
        <v>71</v>
      </c>
      <c r="I101" s="39">
        <f>I102</f>
        <v>0</v>
      </c>
      <c r="J101" s="39">
        <f>J102</f>
        <v>0</v>
      </c>
      <c r="K101" s="40" t="s">
        <v>33</v>
      </c>
      <c r="L101" s="39">
        <f>L102</f>
        <v>0</v>
      </c>
    </row>
    <row r="102" spans="1:12" ht="24" customHeight="1" x14ac:dyDescent="0.2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90</v>
      </c>
      <c r="H102" s="22">
        <v>72</v>
      </c>
      <c r="I102" s="39">
        <v>0</v>
      </c>
      <c r="J102" s="39">
        <v>0</v>
      </c>
      <c r="K102" s="40" t="s">
        <v>33</v>
      </c>
      <c r="L102" s="39">
        <v>0</v>
      </c>
    </row>
    <row r="103" spans="1:12" ht="15" customHeight="1" x14ac:dyDescent="0.2">
      <c r="A103" s="8">
        <v>2</v>
      </c>
      <c r="B103" s="8">
        <v>7</v>
      </c>
      <c r="C103" s="8"/>
      <c r="D103" s="8"/>
      <c r="E103" s="8"/>
      <c r="F103" s="8"/>
      <c r="G103" s="7" t="s">
        <v>91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33</v>
      </c>
      <c r="L103" s="38">
        <f>L104+L107+L111</f>
        <v>0</v>
      </c>
    </row>
    <row r="104" spans="1:12" ht="15" customHeight="1" x14ac:dyDescent="0.2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92</v>
      </c>
      <c r="H104" s="22">
        <v>74</v>
      </c>
      <c r="I104" s="39">
        <f>I105+I106</f>
        <v>0</v>
      </c>
      <c r="J104" s="39">
        <f>J105+J106</f>
        <v>0</v>
      </c>
      <c r="K104" s="40" t="s">
        <v>33</v>
      </c>
      <c r="L104" s="39">
        <f>L105+L106</f>
        <v>0</v>
      </c>
    </row>
    <row r="105" spans="1:12" ht="12.75" customHeight="1" x14ac:dyDescent="0.2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93</v>
      </c>
      <c r="H105" s="22">
        <v>75</v>
      </c>
      <c r="I105" s="39">
        <v>0</v>
      </c>
      <c r="J105" s="39">
        <v>0</v>
      </c>
      <c r="K105" s="40" t="s">
        <v>33</v>
      </c>
      <c r="L105" s="39">
        <v>0</v>
      </c>
    </row>
    <row r="106" spans="1:12" ht="12.75" customHeight="1" x14ac:dyDescent="0.2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94</v>
      </c>
      <c r="H106" s="22">
        <v>76</v>
      </c>
      <c r="I106" s="39">
        <v>0</v>
      </c>
      <c r="J106" s="39">
        <v>0</v>
      </c>
      <c r="K106" s="40" t="s">
        <v>33</v>
      </c>
      <c r="L106" s="39">
        <v>0</v>
      </c>
    </row>
    <row r="107" spans="1:12" ht="22.5" customHeight="1" x14ac:dyDescent="0.2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95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33</v>
      </c>
      <c r="L107" s="39">
        <f>L108+L109+L110</f>
        <v>0</v>
      </c>
    </row>
    <row r="108" spans="1:12" x14ac:dyDescent="0.2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96</v>
      </c>
      <c r="H108" s="22">
        <v>78</v>
      </c>
      <c r="I108" s="41">
        <v>0</v>
      </c>
      <c r="J108" s="39">
        <v>0</v>
      </c>
      <c r="K108" s="40" t="s">
        <v>33</v>
      </c>
      <c r="L108" s="39">
        <v>0</v>
      </c>
    </row>
    <row r="109" spans="1:12" x14ac:dyDescent="0.2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97</v>
      </c>
      <c r="H109" s="22">
        <v>79</v>
      </c>
      <c r="I109" s="41">
        <v>0</v>
      </c>
      <c r="J109" s="39">
        <v>0</v>
      </c>
      <c r="K109" s="40" t="s">
        <v>33</v>
      </c>
      <c r="L109" s="39">
        <v>0</v>
      </c>
    </row>
    <row r="110" spans="1:12" x14ac:dyDescent="0.2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98</v>
      </c>
      <c r="H110" s="22">
        <v>80</v>
      </c>
      <c r="I110" s="41">
        <v>0</v>
      </c>
      <c r="J110" s="39">
        <v>0</v>
      </c>
      <c r="K110" s="40" t="s">
        <v>33</v>
      </c>
      <c r="L110" s="39">
        <v>0</v>
      </c>
    </row>
    <row r="111" spans="1:12" x14ac:dyDescent="0.2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99</v>
      </c>
      <c r="H111" s="22">
        <v>81</v>
      </c>
      <c r="I111" s="39">
        <f>I112+I113</f>
        <v>0</v>
      </c>
      <c r="J111" s="39">
        <f>J112+J113</f>
        <v>0</v>
      </c>
      <c r="K111" s="40" t="s">
        <v>33</v>
      </c>
      <c r="L111" s="39">
        <f>L112+L113</f>
        <v>0</v>
      </c>
    </row>
    <row r="112" spans="1:12" ht="13.5" customHeight="1" x14ac:dyDescent="0.2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100</v>
      </c>
      <c r="H112" s="22">
        <v>82</v>
      </c>
      <c r="I112" s="39">
        <v>0</v>
      </c>
      <c r="J112" s="39">
        <v>0</v>
      </c>
      <c r="K112" s="40" t="s">
        <v>33</v>
      </c>
      <c r="L112" s="39">
        <v>0</v>
      </c>
    </row>
    <row r="113" spans="1:12" ht="15" customHeight="1" x14ac:dyDescent="0.2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101</v>
      </c>
      <c r="H113" s="22">
        <v>83</v>
      </c>
      <c r="I113" s="39">
        <v>0</v>
      </c>
      <c r="J113" s="39">
        <v>0</v>
      </c>
      <c r="K113" s="40" t="s">
        <v>33</v>
      </c>
      <c r="L113" s="39">
        <v>0</v>
      </c>
    </row>
    <row r="114" spans="1:12" x14ac:dyDescent="0.2">
      <c r="A114" s="8">
        <v>2</v>
      </c>
      <c r="B114" s="8">
        <v>8</v>
      </c>
      <c r="C114" s="8"/>
      <c r="D114" s="8"/>
      <c r="E114" s="8"/>
      <c r="F114" s="8"/>
      <c r="G114" s="7" t="s">
        <v>102</v>
      </c>
      <c r="H114" s="21">
        <v>84</v>
      </c>
      <c r="I114" s="38">
        <f>I115+I119</f>
        <v>0</v>
      </c>
      <c r="J114" s="38">
        <f>J115+J119</f>
        <v>0</v>
      </c>
      <c r="K114" s="40" t="s">
        <v>33</v>
      </c>
      <c r="L114" s="38">
        <f>L115+L119</f>
        <v>0</v>
      </c>
    </row>
    <row r="115" spans="1:12" ht="14.25" customHeight="1" x14ac:dyDescent="0.2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103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33</v>
      </c>
      <c r="L115" s="39">
        <f>L116+L117+L118</f>
        <v>0</v>
      </c>
    </row>
    <row r="116" spans="1:12" x14ac:dyDescent="0.2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104</v>
      </c>
      <c r="H116" s="22">
        <v>86</v>
      </c>
      <c r="I116" s="39">
        <v>0</v>
      </c>
      <c r="J116" s="39">
        <v>0</v>
      </c>
      <c r="K116" s="40" t="s">
        <v>33</v>
      </c>
      <c r="L116" s="39">
        <v>0</v>
      </c>
    </row>
    <row r="117" spans="1:12" ht="15" customHeight="1" x14ac:dyDescent="0.2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105</v>
      </c>
      <c r="H117" s="22">
        <v>87</v>
      </c>
      <c r="I117" s="39">
        <v>0</v>
      </c>
      <c r="J117" s="39">
        <v>0</v>
      </c>
      <c r="K117" s="40" t="s">
        <v>33</v>
      </c>
      <c r="L117" s="39">
        <v>0</v>
      </c>
    </row>
    <row r="118" spans="1:12" ht="15" customHeight="1" x14ac:dyDescent="0.2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106</v>
      </c>
      <c r="H118" s="22">
        <v>88</v>
      </c>
      <c r="I118" s="39">
        <v>0</v>
      </c>
      <c r="J118" s="39">
        <v>0</v>
      </c>
      <c r="K118" s="40" t="s">
        <v>33</v>
      </c>
      <c r="L118" s="39">
        <v>0</v>
      </c>
    </row>
    <row r="119" spans="1:12" x14ac:dyDescent="0.2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107</v>
      </c>
      <c r="H119" s="22">
        <v>89</v>
      </c>
      <c r="I119" s="39">
        <f>I120</f>
        <v>0</v>
      </c>
      <c r="J119" s="39">
        <f>J120</f>
        <v>0</v>
      </c>
      <c r="K119" s="40" t="s">
        <v>33</v>
      </c>
      <c r="L119" s="39">
        <f>L120</f>
        <v>0</v>
      </c>
    </row>
    <row r="120" spans="1:12" x14ac:dyDescent="0.2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107</v>
      </c>
      <c r="H120" s="22">
        <v>90</v>
      </c>
      <c r="I120" s="39">
        <v>0</v>
      </c>
      <c r="J120" s="39">
        <v>0</v>
      </c>
      <c r="K120" s="40" t="s">
        <v>33</v>
      </c>
      <c r="L120" s="39">
        <v>0</v>
      </c>
    </row>
    <row r="121" spans="1:12" ht="30.75" customHeight="1" x14ac:dyDescent="0.2">
      <c r="A121" s="8">
        <v>2</v>
      </c>
      <c r="B121" s="8">
        <v>9</v>
      </c>
      <c r="C121" s="8"/>
      <c r="D121" s="8"/>
      <c r="E121" s="8"/>
      <c r="F121" s="8"/>
      <c r="G121" s="7" t="s">
        <v>108</v>
      </c>
      <c r="H121" s="21">
        <v>91</v>
      </c>
      <c r="I121" s="38">
        <f>I122+I124</f>
        <v>0</v>
      </c>
      <c r="J121" s="38">
        <f>J122+J124</f>
        <v>0</v>
      </c>
      <c r="K121" s="40" t="s">
        <v>33</v>
      </c>
      <c r="L121" s="38">
        <f>L122+L124</f>
        <v>0</v>
      </c>
    </row>
    <row r="122" spans="1:12" ht="35.25" customHeight="1" x14ac:dyDescent="0.2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109</v>
      </c>
      <c r="H122" s="22">
        <v>92</v>
      </c>
      <c r="I122" s="39">
        <f>I123</f>
        <v>0</v>
      </c>
      <c r="J122" s="39">
        <f>J123</f>
        <v>0</v>
      </c>
      <c r="K122" s="40" t="s">
        <v>33</v>
      </c>
      <c r="L122" s="39">
        <f>L123</f>
        <v>0</v>
      </c>
    </row>
    <row r="123" spans="1:12" ht="34.5" customHeight="1" x14ac:dyDescent="0.2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109</v>
      </c>
      <c r="H123" s="22">
        <v>93</v>
      </c>
      <c r="I123" s="39">
        <v>0</v>
      </c>
      <c r="J123" s="39">
        <v>0</v>
      </c>
      <c r="K123" s="40" t="s">
        <v>33</v>
      </c>
      <c r="L123" s="39">
        <v>0</v>
      </c>
    </row>
    <row r="124" spans="1:12" ht="33" customHeight="1" x14ac:dyDescent="0.2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110</v>
      </c>
      <c r="H124" s="22">
        <v>94</v>
      </c>
      <c r="I124" s="39">
        <f>I125+I129</f>
        <v>0</v>
      </c>
      <c r="J124" s="39">
        <f>J125+J129</f>
        <v>0</v>
      </c>
      <c r="K124" s="40" t="s">
        <v>33</v>
      </c>
      <c r="L124" s="39">
        <f>L125+L129</f>
        <v>0</v>
      </c>
    </row>
    <row r="125" spans="1:12" ht="32.25" customHeight="1" x14ac:dyDescent="0.2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111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33</v>
      </c>
      <c r="L125" s="39">
        <f>L126+L127+L128</f>
        <v>0</v>
      </c>
    </row>
    <row r="126" spans="1:12" ht="44.25" customHeight="1" x14ac:dyDescent="0.2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112</v>
      </c>
      <c r="H126" s="22">
        <v>96</v>
      </c>
      <c r="I126" s="39">
        <v>0</v>
      </c>
      <c r="J126" s="39">
        <v>0</v>
      </c>
      <c r="K126" s="40" t="s">
        <v>33</v>
      </c>
      <c r="L126" s="39">
        <v>0</v>
      </c>
    </row>
    <row r="127" spans="1:12" ht="46.5" customHeight="1" x14ac:dyDescent="0.2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113</v>
      </c>
      <c r="H127" s="22">
        <v>97</v>
      </c>
      <c r="I127" s="39">
        <v>0</v>
      </c>
      <c r="J127" s="39">
        <v>0</v>
      </c>
      <c r="K127" s="40" t="s">
        <v>33</v>
      </c>
      <c r="L127" s="39">
        <v>0</v>
      </c>
    </row>
    <row r="128" spans="1:12" ht="44.25" customHeight="1" x14ac:dyDescent="0.2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114</v>
      </c>
      <c r="H128" s="22">
        <v>98</v>
      </c>
      <c r="I128" s="39">
        <v>0</v>
      </c>
      <c r="J128" s="39">
        <v>0</v>
      </c>
      <c r="K128" s="40" t="s">
        <v>33</v>
      </c>
      <c r="L128" s="39">
        <v>0</v>
      </c>
    </row>
    <row r="129" spans="1:12" ht="34.5" customHeight="1" x14ac:dyDescent="0.2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115</v>
      </c>
      <c r="H129" s="22">
        <v>99</v>
      </c>
      <c r="I129" s="39">
        <f>I130</f>
        <v>0</v>
      </c>
      <c r="J129" s="39">
        <f>J130</f>
        <v>0</v>
      </c>
      <c r="K129" s="40" t="s">
        <v>33</v>
      </c>
      <c r="L129" s="39">
        <f>L130</f>
        <v>0</v>
      </c>
    </row>
    <row r="130" spans="1:12" ht="33" customHeight="1" x14ac:dyDescent="0.2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116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33</v>
      </c>
      <c r="L130" s="39">
        <f>L131+L132+L133</f>
        <v>0</v>
      </c>
    </row>
    <row r="131" spans="1:12" ht="43.5" customHeight="1" x14ac:dyDescent="0.2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117</v>
      </c>
      <c r="H131" s="22">
        <v>101</v>
      </c>
      <c r="I131" s="39">
        <v>0</v>
      </c>
      <c r="J131" s="39">
        <v>0</v>
      </c>
      <c r="K131" s="40" t="s">
        <v>33</v>
      </c>
      <c r="L131" s="39">
        <v>0</v>
      </c>
    </row>
    <row r="132" spans="1:12" ht="45.75" customHeight="1" x14ac:dyDescent="0.2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118</v>
      </c>
      <c r="H132" s="22">
        <v>102</v>
      </c>
      <c r="I132" s="39">
        <v>0</v>
      </c>
      <c r="J132" s="39">
        <v>0</v>
      </c>
      <c r="K132" s="40" t="s">
        <v>33</v>
      </c>
      <c r="L132" s="39">
        <v>0</v>
      </c>
    </row>
    <row r="133" spans="1:12" ht="45" customHeight="1" x14ac:dyDescent="0.2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119</v>
      </c>
      <c r="H133" s="22">
        <v>103</v>
      </c>
      <c r="I133" s="39">
        <v>0</v>
      </c>
      <c r="J133" s="39">
        <v>0</v>
      </c>
      <c r="K133" s="40" t="s">
        <v>33</v>
      </c>
      <c r="L133" s="39">
        <v>0</v>
      </c>
    </row>
    <row r="134" spans="1:12" ht="42.75" customHeight="1" x14ac:dyDescent="0.2">
      <c r="A134" s="8">
        <v>3</v>
      </c>
      <c r="B134" s="8"/>
      <c r="C134" s="8"/>
      <c r="D134" s="8"/>
      <c r="E134" s="8"/>
      <c r="F134" s="8"/>
      <c r="G134" s="7" t="s">
        <v>120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33</v>
      </c>
      <c r="L134" s="38">
        <f>L135+L166+L167</f>
        <v>0</v>
      </c>
    </row>
    <row r="135" spans="1:12" ht="19.5" customHeight="1" x14ac:dyDescent="0.2">
      <c r="A135" s="8">
        <v>3</v>
      </c>
      <c r="B135" s="8">
        <v>1</v>
      </c>
      <c r="C135" s="2"/>
      <c r="D135" s="2"/>
      <c r="E135" s="2"/>
      <c r="F135" s="2"/>
      <c r="G135" s="7" t="s">
        <v>121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33</v>
      </c>
      <c r="L135" s="38">
        <f>L136+L149+L154+L164+L165</f>
        <v>0</v>
      </c>
    </row>
    <row r="136" spans="1:12" ht="22.5" customHeight="1" x14ac:dyDescent="0.2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122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33</v>
      </c>
      <c r="L136" s="39">
        <f>L137+L139+L143+L147+L148</f>
        <v>0</v>
      </c>
    </row>
    <row r="137" spans="1:12" x14ac:dyDescent="0.2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123</v>
      </c>
      <c r="H137" s="22">
        <v>107</v>
      </c>
      <c r="I137" s="39">
        <f>I138</f>
        <v>0</v>
      </c>
      <c r="J137" s="39">
        <f>J138</f>
        <v>0</v>
      </c>
      <c r="K137" s="40" t="s">
        <v>33</v>
      </c>
      <c r="L137" s="39">
        <f>L138</f>
        <v>0</v>
      </c>
    </row>
    <row r="138" spans="1:12" x14ac:dyDescent="0.2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123</v>
      </c>
      <c r="H138" s="22">
        <v>108</v>
      </c>
      <c r="I138" s="39">
        <v>0</v>
      </c>
      <c r="J138" s="39">
        <v>0</v>
      </c>
      <c r="K138" s="40" t="s">
        <v>33</v>
      </c>
      <c r="L138" s="41">
        <v>0</v>
      </c>
    </row>
    <row r="139" spans="1:12" ht="12.75" customHeight="1" x14ac:dyDescent="0.2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124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33</v>
      </c>
      <c r="L139" s="39">
        <f>L140+L141+L142</f>
        <v>0</v>
      </c>
    </row>
    <row r="140" spans="1:12" ht="15" customHeight="1" x14ac:dyDescent="0.2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125</v>
      </c>
      <c r="H140" s="22">
        <v>110</v>
      </c>
      <c r="I140" s="39">
        <v>0</v>
      </c>
      <c r="J140" s="39">
        <v>0</v>
      </c>
      <c r="K140" s="40" t="s">
        <v>33</v>
      </c>
      <c r="L140" s="41">
        <v>0</v>
      </c>
    </row>
    <row r="141" spans="1:12" ht="12" customHeight="1" x14ac:dyDescent="0.2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126</v>
      </c>
      <c r="H141" s="22">
        <v>111</v>
      </c>
      <c r="I141" s="39">
        <v>0</v>
      </c>
      <c r="J141" s="39">
        <v>0</v>
      </c>
      <c r="K141" s="40" t="s">
        <v>33</v>
      </c>
      <c r="L141" s="41">
        <v>0</v>
      </c>
    </row>
    <row r="142" spans="1:12" ht="15" customHeight="1" x14ac:dyDescent="0.2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127</v>
      </c>
      <c r="H142" s="22">
        <v>112</v>
      </c>
      <c r="I142" s="39">
        <v>0</v>
      </c>
      <c r="J142" s="39">
        <v>0</v>
      </c>
      <c r="K142" s="40" t="s">
        <v>33</v>
      </c>
      <c r="L142" s="41">
        <v>0</v>
      </c>
    </row>
    <row r="143" spans="1:12" ht="12.75" customHeight="1" x14ac:dyDescent="0.2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128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33</v>
      </c>
      <c r="L143" s="39">
        <f>L144+L145+L146</f>
        <v>0</v>
      </c>
    </row>
    <row r="144" spans="1:12" ht="14.25" customHeight="1" x14ac:dyDescent="0.2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129</v>
      </c>
      <c r="H144" s="22">
        <v>114</v>
      </c>
      <c r="I144" s="39">
        <v>0</v>
      </c>
      <c r="J144" s="39">
        <v>0</v>
      </c>
      <c r="K144" s="40" t="s">
        <v>33</v>
      </c>
      <c r="L144" s="41">
        <v>0</v>
      </c>
    </row>
    <row r="145" spans="1:12" ht="15.75" customHeight="1" x14ac:dyDescent="0.2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130</v>
      </c>
      <c r="H145" s="22">
        <v>115</v>
      </c>
      <c r="I145" s="39">
        <v>0</v>
      </c>
      <c r="J145" s="39">
        <v>0</v>
      </c>
      <c r="K145" s="40" t="s">
        <v>33</v>
      </c>
      <c r="L145" s="41">
        <v>0</v>
      </c>
    </row>
    <row r="146" spans="1:12" ht="12" customHeight="1" x14ac:dyDescent="0.2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131</v>
      </c>
      <c r="H146" s="22">
        <v>116</v>
      </c>
      <c r="I146" s="39">
        <v>0</v>
      </c>
      <c r="J146" s="39">
        <v>0</v>
      </c>
      <c r="K146" s="40" t="s">
        <v>33</v>
      </c>
      <c r="L146" s="41">
        <v>0</v>
      </c>
    </row>
    <row r="147" spans="1:12" ht="13.5" customHeight="1" x14ac:dyDescent="0.2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132</v>
      </c>
      <c r="H147" s="22">
        <v>117</v>
      </c>
      <c r="I147" s="39">
        <v>0</v>
      </c>
      <c r="J147" s="39">
        <v>0</v>
      </c>
      <c r="K147" s="40" t="s">
        <v>33</v>
      </c>
      <c r="L147" s="39">
        <v>0</v>
      </c>
    </row>
    <row r="148" spans="1:12" ht="22.5" customHeight="1" x14ac:dyDescent="0.2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133</v>
      </c>
      <c r="H148" s="22">
        <v>118</v>
      </c>
      <c r="I148" s="39">
        <v>0</v>
      </c>
      <c r="J148" s="39">
        <v>0</v>
      </c>
      <c r="K148" s="40" t="s">
        <v>33</v>
      </c>
      <c r="L148" s="39">
        <v>0</v>
      </c>
    </row>
    <row r="149" spans="1:12" ht="13.5" customHeight="1" x14ac:dyDescent="0.2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134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33</v>
      </c>
      <c r="L149" s="39">
        <f>L150+L151+L152+L153</f>
        <v>0</v>
      </c>
    </row>
    <row r="150" spans="1:12" ht="33" customHeight="1" x14ac:dyDescent="0.2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135</v>
      </c>
      <c r="H150" s="22">
        <v>120</v>
      </c>
      <c r="I150" s="39">
        <v>0</v>
      </c>
      <c r="J150" s="39">
        <v>0</v>
      </c>
      <c r="K150" s="40" t="s">
        <v>33</v>
      </c>
      <c r="L150" s="39">
        <v>0</v>
      </c>
    </row>
    <row r="151" spans="1:12" x14ac:dyDescent="0.2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136</v>
      </c>
      <c r="H151" s="22">
        <v>121</v>
      </c>
      <c r="I151" s="39">
        <v>0</v>
      </c>
      <c r="J151" s="39">
        <v>0</v>
      </c>
      <c r="K151" s="40" t="s">
        <v>33</v>
      </c>
      <c r="L151" s="39">
        <v>0</v>
      </c>
    </row>
    <row r="152" spans="1:12" ht="15" customHeight="1" x14ac:dyDescent="0.2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137</v>
      </c>
      <c r="H152" s="22">
        <v>122</v>
      </c>
      <c r="I152" s="39">
        <v>0</v>
      </c>
      <c r="J152" s="39">
        <v>0</v>
      </c>
      <c r="K152" s="40" t="s">
        <v>33</v>
      </c>
      <c r="L152" s="39">
        <v>0</v>
      </c>
    </row>
    <row r="153" spans="1:12" ht="16.5" customHeight="1" x14ac:dyDescent="0.2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138</v>
      </c>
      <c r="H153" s="22">
        <v>123</v>
      </c>
      <c r="I153" s="39">
        <v>0</v>
      </c>
      <c r="J153" s="39">
        <v>0</v>
      </c>
      <c r="K153" s="40" t="s">
        <v>33</v>
      </c>
      <c r="L153" s="39">
        <v>0</v>
      </c>
    </row>
    <row r="154" spans="1:12" ht="13.5" customHeight="1" x14ac:dyDescent="0.2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139</v>
      </c>
      <c r="H154" s="22">
        <v>124</v>
      </c>
      <c r="I154" s="39">
        <f>I155+I157</f>
        <v>0</v>
      </c>
      <c r="J154" s="39">
        <f>J155+J157</f>
        <v>0</v>
      </c>
      <c r="K154" s="40" t="s">
        <v>33</v>
      </c>
      <c r="L154" s="39">
        <f>L155+L157</f>
        <v>0</v>
      </c>
    </row>
    <row r="155" spans="1:12" ht="20.25" customHeight="1" x14ac:dyDescent="0.2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140</v>
      </c>
      <c r="H155" s="22">
        <v>125</v>
      </c>
      <c r="I155" s="39">
        <f>I156</f>
        <v>0</v>
      </c>
      <c r="J155" s="39">
        <f>J156</f>
        <v>0</v>
      </c>
      <c r="K155" s="40" t="s">
        <v>33</v>
      </c>
      <c r="L155" s="39">
        <f>L156</f>
        <v>0</v>
      </c>
    </row>
    <row r="156" spans="1:12" ht="21.75" customHeight="1" x14ac:dyDescent="0.2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140</v>
      </c>
      <c r="H156" s="22">
        <v>126</v>
      </c>
      <c r="I156" s="39">
        <v>0</v>
      </c>
      <c r="J156" s="39">
        <v>0</v>
      </c>
      <c r="K156" s="40" t="s">
        <v>33</v>
      </c>
      <c r="L156" s="39">
        <v>0</v>
      </c>
    </row>
    <row r="157" spans="1:12" ht="12.75" customHeight="1" x14ac:dyDescent="0.2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141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33</v>
      </c>
      <c r="L157" s="39">
        <f>L158+L159+L160+L161+L162+L163</f>
        <v>0</v>
      </c>
    </row>
    <row r="158" spans="1:12" ht="14.25" customHeight="1" x14ac:dyDescent="0.2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142</v>
      </c>
      <c r="H158" s="22">
        <v>128</v>
      </c>
      <c r="I158" s="39">
        <v>0</v>
      </c>
      <c r="J158" s="39">
        <v>0</v>
      </c>
      <c r="K158" s="40" t="s">
        <v>33</v>
      </c>
      <c r="L158" s="39">
        <v>0</v>
      </c>
    </row>
    <row r="159" spans="1:12" ht="15.75" customHeight="1" x14ac:dyDescent="0.2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143</v>
      </c>
      <c r="H159" s="22">
        <v>129</v>
      </c>
      <c r="I159" s="39">
        <v>0</v>
      </c>
      <c r="J159" s="39">
        <v>0</v>
      </c>
      <c r="K159" s="40" t="s">
        <v>33</v>
      </c>
      <c r="L159" s="39">
        <v>0</v>
      </c>
    </row>
    <row r="160" spans="1:12" ht="14.25" customHeight="1" x14ac:dyDescent="0.2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144</v>
      </c>
      <c r="H160" s="22">
        <v>130</v>
      </c>
      <c r="I160" s="39">
        <v>0</v>
      </c>
      <c r="J160" s="39">
        <v>0</v>
      </c>
      <c r="K160" s="40" t="s">
        <v>33</v>
      </c>
      <c r="L160" s="39">
        <v>0</v>
      </c>
    </row>
    <row r="161" spans="1:12" ht="22.5" customHeight="1" x14ac:dyDescent="0.2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145</v>
      </c>
      <c r="H161" s="22">
        <v>131</v>
      </c>
      <c r="I161" s="39">
        <v>0</v>
      </c>
      <c r="J161" s="39">
        <v>0</v>
      </c>
      <c r="K161" s="40" t="s">
        <v>33</v>
      </c>
      <c r="L161" s="39">
        <v>0</v>
      </c>
    </row>
    <row r="162" spans="1:12" ht="14.25" customHeight="1" x14ac:dyDescent="0.2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146</v>
      </c>
      <c r="H162" s="22">
        <v>132</v>
      </c>
      <c r="I162" s="39">
        <v>0</v>
      </c>
      <c r="J162" s="39">
        <v>0</v>
      </c>
      <c r="K162" s="40" t="s">
        <v>33</v>
      </c>
      <c r="L162" s="39">
        <v>0</v>
      </c>
    </row>
    <row r="163" spans="1:12" ht="18" customHeight="1" x14ac:dyDescent="0.2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141</v>
      </c>
      <c r="H163" s="22">
        <v>133</v>
      </c>
      <c r="I163" s="39">
        <v>0</v>
      </c>
      <c r="J163" s="39">
        <v>0</v>
      </c>
      <c r="K163" s="40" t="s">
        <v>33</v>
      </c>
      <c r="L163" s="39">
        <v>0</v>
      </c>
    </row>
    <row r="164" spans="1:12" ht="22.5" customHeight="1" x14ac:dyDescent="0.2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147</v>
      </c>
      <c r="H164" s="22">
        <v>134</v>
      </c>
      <c r="I164" s="39">
        <v>0</v>
      </c>
      <c r="J164" s="39">
        <v>0</v>
      </c>
      <c r="K164" s="40" t="s">
        <v>33</v>
      </c>
      <c r="L164" s="39">
        <v>0</v>
      </c>
    </row>
    <row r="165" spans="1:12" ht="26.25" customHeight="1" x14ac:dyDescent="0.2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148</v>
      </c>
      <c r="H165" s="22">
        <v>135</v>
      </c>
      <c r="I165" s="39">
        <v>0</v>
      </c>
      <c r="J165" s="39">
        <v>0</v>
      </c>
      <c r="K165" s="40" t="s">
        <v>33</v>
      </c>
      <c r="L165" s="39">
        <v>0</v>
      </c>
    </row>
    <row r="166" spans="1:12" ht="30" customHeight="1" x14ac:dyDescent="0.2">
      <c r="A166" s="8">
        <v>3</v>
      </c>
      <c r="B166" s="8">
        <v>2</v>
      </c>
      <c r="C166" s="8"/>
      <c r="D166" s="8"/>
      <c r="E166" s="8"/>
      <c r="F166" s="8"/>
      <c r="G166" s="7" t="s">
        <v>149</v>
      </c>
      <c r="H166" s="21">
        <v>136</v>
      </c>
      <c r="I166" s="38">
        <v>0</v>
      </c>
      <c r="J166" s="38">
        <v>0</v>
      </c>
      <c r="K166" s="40" t="s">
        <v>33</v>
      </c>
      <c r="L166" s="38">
        <v>0</v>
      </c>
    </row>
    <row r="167" spans="1:12" ht="27.75" customHeight="1" x14ac:dyDescent="0.2">
      <c r="A167" s="8">
        <v>3</v>
      </c>
      <c r="B167" s="8">
        <v>3</v>
      </c>
      <c r="C167" s="8"/>
      <c r="D167" s="8"/>
      <c r="E167" s="8"/>
      <c r="F167" s="8"/>
      <c r="G167" s="7" t="s">
        <v>150</v>
      </c>
      <c r="H167" s="21">
        <v>137</v>
      </c>
      <c r="I167" s="38">
        <v>0</v>
      </c>
      <c r="J167" s="38">
        <v>0</v>
      </c>
      <c r="K167" s="40" t="s">
        <v>33</v>
      </c>
      <c r="L167" s="38">
        <v>0</v>
      </c>
    </row>
    <row r="168" spans="1:12" x14ac:dyDescent="0.2">
      <c r="A168" s="2"/>
      <c r="B168" s="2"/>
      <c r="C168" s="2"/>
      <c r="D168" s="2"/>
      <c r="E168" s="2"/>
      <c r="F168" s="2"/>
      <c r="G168" s="7" t="s">
        <v>151</v>
      </c>
      <c r="H168" s="21">
        <v>138</v>
      </c>
      <c r="I168" s="38">
        <f>I31+I134</f>
        <v>500.85</v>
      </c>
      <c r="J168" s="38">
        <f>J31+J134</f>
        <v>376.99999999999994</v>
      </c>
      <c r="K168" s="38">
        <f>K31</f>
        <v>0</v>
      </c>
      <c r="L168" s="38">
        <f>L31+L134</f>
        <v>0</v>
      </c>
    </row>
    <row r="169" spans="1:12" x14ac:dyDescent="0.2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 x14ac:dyDescent="0.2">
      <c r="A170" s="50" t="s">
        <v>19</v>
      </c>
      <c r="B170" s="51"/>
      <c r="C170" s="51"/>
      <c r="D170" s="51"/>
      <c r="E170" s="51"/>
      <c r="F170" s="52"/>
      <c r="G170" s="59" t="s">
        <v>20</v>
      </c>
      <c r="H170" s="59" t="s">
        <v>152</v>
      </c>
      <c r="I170" s="34" t="s">
        <v>153</v>
      </c>
      <c r="J170" s="34"/>
      <c r="K170" s="23"/>
      <c r="L170" s="23"/>
    </row>
    <row r="171" spans="1:12" ht="9.75" customHeight="1" x14ac:dyDescent="0.2">
      <c r="A171" s="53"/>
      <c r="B171" s="54"/>
      <c r="C171" s="54"/>
      <c r="D171" s="54"/>
      <c r="E171" s="54"/>
      <c r="F171" s="55"/>
      <c r="G171" s="60"/>
      <c r="H171" s="60"/>
      <c r="I171" s="29" t="s">
        <v>23</v>
      </c>
      <c r="J171" s="31"/>
      <c r="K171" s="18"/>
      <c r="L171" s="18"/>
    </row>
    <row r="172" spans="1:12" ht="46.5" customHeight="1" x14ac:dyDescent="0.2">
      <c r="A172" s="56"/>
      <c r="B172" s="57"/>
      <c r="C172" s="57"/>
      <c r="D172" s="57"/>
      <c r="E172" s="57"/>
      <c r="F172" s="58"/>
      <c r="G172" s="61"/>
      <c r="H172" s="61"/>
      <c r="I172" s="35" t="s">
        <v>24</v>
      </c>
      <c r="J172" s="35" t="s">
        <v>25</v>
      </c>
      <c r="K172" s="18"/>
      <c r="L172" s="18"/>
    </row>
    <row r="173" spans="1:12" x14ac:dyDescent="0.2">
      <c r="A173" s="6">
        <v>2</v>
      </c>
      <c r="B173" s="13"/>
      <c r="C173" s="13"/>
      <c r="D173" s="13"/>
      <c r="E173" s="13"/>
      <c r="F173" s="13"/>
      <c r="G173" s="13" t="s">
        <v>30</v>
      </c>
      <c r="H173" s="6">
        <v>139</v>
      </c>
      <c r="I173" s="37">
        <v>3736.9</v>
      </c>
      <c r="J173" s="37">
        <v>372.88</v>
      </c>
      <c r="K173" s="18"/>
      <c r="L173" s="18"/>
    </row>
    <row r="174" spans="1:12" ht="44.25" customHeight="1" x14ac:dyDescent="0.2">
      <c r="A174" s="8">
        <v>3</v>
      </c>
      <c r="B174" s="19"/>
      <c r="C174" s="19"/>
      <c r="D174" s="19"/>
      <c r="E174" s="19"/>
      <c r="F174" s="19"/>
      <c r="G174" s="7" t="s">
        <v>120</v>
      </c>
      <c r="H174" s="21">
        <v>140</v>
      </c>
      <c r="I174" s="38">
        <v>0</v>
      </c>
      <c r="J174" s="38">
        <v>0</v>
      </c>
      <c r="K174" s="18"/>
      <c r="L174" s="18"/>
    </row>
    <row r="175" spans="1:12" x14ac:dyDescent="0.2">
      <c r="A175" s="19"/>
      <c r="B175" s="19"/>
      <c r="C175" s="19"/>
      <c r="D175" s="19"/>
      <c r="E175" s="19"/>
      <c r="F175" s="19"/>
      <c r="G175" s="14" t="s">
        <v>151</v>
      </c>
      <c r="H175" s="21">
        <v>141</v>
      </c>
      <c r="I175" s="38">
        <f>I173+I174</f>
        <v>3736.9</v>
      </c>
      <c r="J175" s="38">
        <f>J173+J174</f>
        <v>372.88</v>
      </c>
      <c r="K175" s="18"/>
      <c r="L175" s="18"/>
    </row>
    <row r="178" spans="1:14" x14ac:dyDescent="0.2">
      <c r="A178" s="44" t="s">
        <v>154</v>
      </c>
      <c r="B178" s="44"/>
      <c r="C178" s="44"/>
      <c r="D178" s="44"/>
      <c r="E178" s="44"/>
      <c r="F178" s="44"/>
      <c r="G178" s="44"/>
      <c r="H178" s="44"/>
      <c r="I178" s="45" t="s">
        <v>155</v>
      </c>
      <c r="J178" s="45"/>
      <c r="K178" s="45"/>
      <c r="L178" s="45"/>
      <c r="M178" s="25"/>
    </row>
    <row r="179" spans="1:14" ht="19.5" customHeight="1" x14ac:dyDescent="0.2">
      <c r="A179" s="46" t="s">
        <v>156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25"/>
    </row>
    <row r="180" spans="1:14" ht="15" customHeight="1" x14ac:dyDescent="0.2"/>
    <row r="181" spans="1:14" x14ac:dyDescent="0.2">
      <c r="A181" s="44" t="s">
        <v>157</v>
      </c>
      <c r="B181" s="44"/>
      <c r="C181" s="44"/>
      <c r="D181" s="44"/>
      <c r="E181" s="44"/>
      <c r="F181" s="44"/>
      <c r="G181" s="44"/>
      <c r="H181" s="44"/>
      <c r="I181" s="45" t="s">
        <v>158</v>
      </c>
      <c r="J181" s="45"/>
      <c r="K181" s="45"/>
      <c r="L181" s="45"/>
      <c r="M181" s="25"/>
      <c r="N181" s="11"/>
    </row>
    <row r="182" spans="1:14" x14ac:dyDescent="0.2">
      <c r="A182" s="18" t="s">
        <v>159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9">
    <mergeCell ref="C7:L7"/>
    <mergeCell ref="I1:L1"/>
    <mergeCell ref="I2:L2"/>
    <mergeCell ref="I3:L3"/>
    <mergeCell ref="I4:L4"/>
    <mergeCell ref="I5:L5"/>
    <mergeCell ref="H170:H172"/>
    <mergeCell ref="I27:I29"/>
    <mergeCell ref="I22:K22"/>
    <mergeCell ref="C8:L8"/>
    <mergeCell ref="G17:J17"/>
    <mergeCell ref="G12:K12"/>
    <mergeCell ref="E10:M10"/>
    <mergeCell ref="A181:H181"/>
    <mergeCell ref="I178:L178"/>
    <mergeCell ref="I181:L181"/>
    <mergeCell ref="A179:L179"/>
    <mergeCell ref="G14:K14"/>
    <mergeCell ref="A170:F172"/>
    <mergeCell ref="G170:G172"/>
    <mergeCell ref="A25:F29"/>
    <mergeCell ref="G25:G29"/>
    <mergeCell ref="G19:I19"/>
    <mergeCell ref="J28:J29"/>
    <mergeCell ref="I23:K23"/>
    <mergeCell ref="I21:K21"/>
    <mergeCell ref="A178:H178"/>
    <mergeCell ref="H25:H29"/>
    <mergeCell ref="G18:K18"/>
  </mergeCells>
  <pageMargins left="0.74803149606299213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Joana_s</cp:lastModifiedBy>
  <dcterms:created xsi:type="dcterms:W3CDTF">2011-04-06T12:42:27Z</dcterms:created>
  <dcterms:modified xsi:type="dcterms:W3CDTF">2019-01-23T07:05:13Z</dcterms:modified>
</cp:coreProperties>
</file>